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?>
<Relationships xmlns="http://schemas.openxmlformats.org/package/2006/relationships">
  <Relationship Id="rId1" Target="xl/workbook.xml" Type="http://schemas.openxmlformats.org/officeDocument/2006/relationships/officeDocument" />
</Relationships>
</file>

<file path=xl/workbook.xml><?xml version="1.0" encoding="utf-8"?>
<workbook xmlns="http://schemas.openxmlformats.org/spreadsheetml/2006/main" xmlns:r="http://schemas.openxmlformats.org/officeDocument/2006/relationships">
  <fileVersion appName="fpspreadsheet"/>
  <workbookPr defaultThemeVersion="124226"/>
  <workbookProtection workbookPassword="DCEA" lockStructure="1"/>
  <bookViews>
    <workbookView xWindow="480" yWindow="90" windowWidth="15195" windowHeight="12525" activeTab="0"/>
  </bookViews>
  <sheets>
    <sheet name="Results" sheetId="1" r:id="rId1"/>
    <sheet name="Config" sheetId="2" r:id="rId2" state="hidden"/>
  </sheets>
  <definedNames>
    <definedName name="_xlnm.Print_Area" localSheetId="0">'Results'!$A$1:$H$55</definedName>
  </definedNames>
  <calcPr calcId="114210"/>
</workbook>
</file>

<file path=xl/sharedStrings.xml><?xml version="1.0" encoding="utf-8"?>
<sst xmlns="http://schemas.openxmlformats.org/spreadsheetml/2006/main" count="161" uniqueCount="161">
  <si>
    <t xml:space="preserve">الجمهورية الجزايرية الديمقراطية الشعبية</t>
  </si>
  <si>
    <t xml:space="preserve">وزارة التعليم العالي والبحث العلمي</t>
  </si>
  <si>
    <t xml:space="preserve">نتـائج امتحـان الدورة الاستـدراكيـة</t>
  </si>
  <si>
    <t xml:space="preserve">الأستاذ (ة): </t>
  </si>
  <si>
    <t xml:space="preserve">الرقم</t>
  </si>
  <si>
    <t xml:space="preserve">رقم التسجيل</t>
  </si>
  <si>
    <t xml:space="preserve">اللقب</t>
  </si>
  <si>
    <t xml:space="preserve">الاسم</t>
  </si>
  <si>
    <t xml:space="preserve">عـلامـة</t>
  </si>
  <si>
    <t xml:space="preserve">الملاحظة</t>
  </si>
  <si>
    <t xml:space="preserve">رقم التسجيل للطالب</t>
  </si>
  <si>
    <t xml:space="preserve">الامتحـان</t>
  </si>
  <si>
    <t xml:space="preserve">. /  20</t>
  </si>
  <si>
    <t xml:space="preserve">35038580</t>
  </si>
  <si>
    <t xml:space="preserve">بخاري</t>
  </si>
  <si>
    <t xml:space="preserve">حاتم</t>
  </si>
  <si>
    <t xml:space="preserve">35038580</t>
  </si>
  <si>
    <t xml:space="preserve">35033378</t>
  </si>
  <si>
    <t xml:space="preserve">بن طيبة</t>
  </si>
  <si>
    <t xml:space="preserve">ايمن</t>
  </si>
  <si>
    <t xml:space="preserve">35033378</t>
  </si>
  <si>
    <t xml:space="preserve">35037577</t>
  </si>
  <si>
    <t xml:space="preserve">بن عمار</t>
  </si>
  <si>
    <t xml:space="preserve">معاوية</t>
  </si>
  <si>
    <t xml:space="preserve">35037577</t>
  </si>
  <si>
    <t xml:space="preserve">39072969</t>
  </si>
  <si>
    <t xml:space="preserve">ثابت</t>
  </si>
  <si>
    <t xml:space="preserve">صلاح الدين</t>
  </si>
  <si>
    <t xml:space="preserve">39072969</t>
  </si>
  <si>
    <t xml:space="preserve">17/35033244</t>
  </si>
  <si>
    <t xml:space="preserve">جعفر</t>
  </si>
  <si>
    <t xml:space="preserve">محمد تاج الدين</t>
  </si>
  <si>
    <t xml:space="preserve">17/35033244</t>
  </si>
  <si>
    <t xml:space="preserve">35036466</t>
  </si>
  <si>
    <t xml:space="preserve">حسان</t>
  </si>
  <si>
    <t xml:space="preserve">اسلام</t>
  </si>
  <si>
    <t xml:space="preserve">35036466</t>
  </si>
  <si>
    <t xml:space="preserve">35035850</t>
  </si>
  <si>
    <t xml:space="preserve">خمخام</t>
  </si>
  <si>
    <t xml:space="preserve">اسلام</t>
  </si>
  <si>
    <t xml:space="preserve">35035850</t>
  </si>
  <si>
    <t xml:space="preserve">35033709</t>
  </si>
  <si>
    <t xml:space="preserve">دالي علي</t>
  </si>
  <si>
    <t xml:space="preserve">أحمد ضياء</t>
  </si>
  <si>
    <t xml:space="preserve">35033709</t>
  </si>
  <si>
    <t xml:space="preserve">35041505</t>
  </si>
  <si>
    <t xml:space="preserve">زكري</t>
  </si>
  <si>
    <t xml:space="preserve">أحمد</t>
  </si>
  <si>
    <t xml:space="preserve">35041505</t>
  </si>
  <si>
    <t xml:space="preserve">35098341</t>
  </si>
  <si>
    <t xml:space="preserve">شتيوي</t>
  </si>
  <si>
    <t xml:space="preserve">مراد</t>
  </si>
  <si>
    <t xml:space="preserve">35098341</t>
  </si>
  <si>
    <t xml:space="preserve">35032168</t>
  </si>
  <si>
    <t xml:space="preserve">صميدة</t>
  </si>
  <si>
    <t xml:space="preserve">ابراهيم</t>
  </si>
  <si>
    <t xml:space="preserve">35032168</t>
  </si>
  <si>
    <t xml:space="preserve">35033167</t>
  </si>
  <si>
    <t xml:space="preserve">صولي</t>
  </si>
  <si>
    <t xml:space="preserve">سعد الدين</t>
  </si>
  <si>
    <t xml:space="preserve">35033167</t>
  </si>
  <si>
    <t xml:space="preserve">39045621</t>
  </si>
  <si>
    <t xml:space="preserve">لعريبي</t>
  </si>
  <si>
    <t xml:space="preserve">عبد الباقي</t>
  </si>
  <si>
    <t xml:space="preserve">39045621</t>
  </si>
  <si>
    <t xml:space="preserve">35038693</t>
  </si>
  <si>
    <t xml:space="preserve">هويوة</t>
  </si>
  <si>
    <t xml:space="preserve">عبد الحليم</t>
  </si>
  <si>
    <t xml:space="preserve">35038693</t>
  </si>
  <si>
    <t xml:space="preserve">توقيع الأستاذ (ة) : </t>
  </si>
  <si>
    <t xml:space="preserve">بسكرة في : </t>
  </si>
  <si>
    <t xml:space="preserve">رئيس القسم</t>
  </si>
  <si>
    <t xml:space="preserve">Changing Info (Dynamic)</t>
  </si>
  <si>
    <t xml:space="preserve">examen</t>
  </si>
  <si>
    <t xml:space="preserve">إمتحان الدورة العادية</t>
  </si>
  <si>
    <t xml:space="preserve">Version</t>
  </si>
  <si>
    <t xml:space="preserve">1.0.1</t>
  </si>
  <si>
    <t xml:space="preserve">TD</t>
  </si>
  <si>
    <t xml:space="preserve">الأعمال الموجهـة</t>
  </si>
  <si>
    <t xml:space="preserve">DBPath</t>
  </si>
  <si>
    <t xml:space="preserve">E:\scolarite-sees3\dossiers\SHS-GAS-2018.mdb</t>
  </si>
  <si>
    <t xml:space="preserve">TP</t>
  </si>
  <si>
    <t xml:space="preserve">الأعمال التطبيقية</t>
  </si>
  <si>
    <t xml:space="preserve">University</t>
  </si>
  <si>
    <t xml:space="preserve">جامعة محمد خيضر بسكرة</t>
  </si>
  <si>
    <t xml:space="preserve">rattrapage</t>
  </si>
  <si>
    <t xml:space="preserve">إمتحـان الدورة الاستدراكيـة</t>
  </si>
  <si>
    <t xml:space="preserve">Faculte</t>
  </si>
  <si>
    <t xml:space="preserve">كلية</t>
  </si>
  <si>
    <t xml:space="preserve">معهد علوم وتقنيات النشاطات البدنية و الرياضية</t>
  </si>
  <si>
    <t xml:space="preserve">stage</t>
  </si>
  <si>
    <t xml:space="preserve">تـربـص</t>
  </si>
  <si>
    <t xml:space="preserve">Depertement</t>
  </si>
  <si>
    <t xml:space="preserve">قسم</t>
  </si>
  <si>
    <t xml:space="preserve">إدارة و تسيير الرياضي</t>
  </si>
  <si>
    <t xml:space="preserve">Projet</t>
  </si>
  <si>
    <t xml:space="preserve">مشـروع</t>
  </si>
  <si>
    <t xml:space="preserve">UnivYear</t>
  </si>
  <si>
    <t xml:space="preserve">2018 - 2019</t>
  </si>
  <si>
    <t xml:space="preserve">Conference</t>
  </si>
  <si>
    <t xml:space="preserve">ملتقـى</t>
  </si>
  <si>
    <t xml:space="preserve">CycleCode</t>
  </si>
  <si>
    <t xml:space="preserve">SAPS</t>
  </si>
  <si>
    <t xml:space="preserve">ليسانس</t>
  </si>
  <si>
    <t xml:space="preserve">seminaire</t>
  </si>
  <si>
    <t xml:space="preserve">نـدوة</t>
  </si>
  <si>
    <t xml:space="preserve">OptionCode</t>
  </si>
  <si>
    <t xml:space="preserve">GRH</t>
  </si>
  <si>
    <t xml:space="preserve">  تسيير المنشآت الرياضية و الموارد البشرية</t>
  </si>
  <si>
    <t xml:space="preserve">autre_Ctl</t>
  </si>
  <si>
    <t xml:space="preserve">أخـرى</t>
  </si>
  <si>
    <t xml:space="preserve">SubjectCode</t>
  </si>
  <si>
    <t xml:space="preserve">HDB</t>
  </si>
  <si>
    <t xml:space="preserve">كرة اليد</t>
  </si>
  <si>
    <t xml:space="preserve"/>
  </si>
  <si>
    <t xml:space="preserve">Year</t>
  </si>
  <si>
    <t xml:space="preserve">السنة الثانية</t>
  </si>
  <si>
    <t xml:space="preserve"/>
  </si>
  <si>
    <t xml:space="preserve">Semester</t>
  </si>
  <si>
    <t xml:space="preserve">السداسـي الثـالــث</t>
  </si>
  <si>
    <t xml:space="preserve"/>
  </si>
  <si>
    <t xml:space="preserve">Section</t>
  </si>
  <si>
    <t xml:space="preserve"/>
  </si>
  <si>
    <t xml:space="preserve">Group</t>
  </si>
  <si>
    <t xml:space="preserve"/>
  </si>
  <si>
    <t xml:space="preserve">ExamType</t>
  </si>
  <si>
    <t xml:space="preserve">rattrapage</t>
  </si>
  <si>
    <t xml:space="preserve">إمتحـان الدورة الاستدراكيـة</t>
  </si>
  <si>
    <t xml:space="preserve"/>
  </si>
  <si>
    <t xml:space="preserve">TDTP_1</t>
  </si>
  <si>
    <t xml:space="preserve"/>
  </si>
  <si>
    <t xml:space="preserve">TDTP_2</t>
  </si>
  <si>
    <t xml:space="preserve"/>
  </si>
  <si>
    <t xml:space="preserve">TDTP_3</t>
  </si>
  <si>
    <t xml:space="preserve">TDTP_4</t>
  </si>
  <si>
    <t xml:space="preserve">TDTP_5</t>
  </si>
  <si>
    <t xml:space="preserve">AllStudentCount</t>
  </si>
  <si>
    <t xml:space="preserve">Pages Info (Static)</t>
  </si>
  <si>
    <t xml:space="preserve">PAGE 1</t>
  </si>
  <si>
    <t xml:space="preserve">PAGE 2</t>
  </si>
  <si>
    <t xml:space="preserve">StudentCapacity</t>
  </si>
  <si>
    <t xml:space="preserve">RowStartPage</t>
  </si>
  <si>
    <t xml:space="preserve">RowEndPage</t>
  </si>
  <si>
    <t xml:space="preserve">ColStartPage</t>
  </si>
  <si>
    <t xml:space="preserve">ColEndPage</t>
  </si>
  <si>
    <t xml:space="preserve">rowStartResults</t>
  </si>
  <si>
    <t xml:space="preserve">rowEndResults</t>
  </si>
  <si>
    <t xml:space="preserve">colStartResults</t>
  </si>
  <si>
    <t xml:space="preserve">colEndResults</t>
  </si>
  <si>
    <t xml:space="preserve">Col_Index</t>
  </si>
  <si>
    <t xml:space="preserve">Col_RegID</t>
  </si>
  <si>
    <t xml:space="preserve">Col_Lname</t>
  </si>
  <si>
    <t xml:space="preserve">Col_Fname</t>
  </si>
  <si>
    <t xml:space="preserve">Col_T1</t>
  </si>
  <si>
    <t xml:space="preserve">Col_T2</t>
  </si>
  <si>
    <t xml:space="preserve">Col_T3</t>
  </si>
  <si>
    <t xml:space="preserve">Col_T4</t>
  </si>
  <si>
    <t xml:space="preserve">Col_T5</t>
  </si>
  <si>
    <t xml:space="preserve">Col_Result</t>
  </si>
  <si>
    <t xml:space="preserve">Col_RealRegID</t>
  </si>
  <si>
    <t xml:space="preserve">ScalingFactor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</si>
</sst>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????????/????????"/>
  </numFmts>
  <fonts count="13">
    <font>
      <sz val="10"/>
      <name val="Arial"/>
    </font>
    <font>
      <sz val="10"/>
      <name val="Arial"/>
      <u/>
      <color rgb="0000FF"/>
    </font>
    <font>
      <sz val="10"/>
      <name val="Arial"/>
      <b/>
    </font>
    <font>
      <sz val="10"/>
      <name val="Arial"/>
      <i/>
    </font>
    <font>
      <sz val="11"/>
      <name val="Calibri"/>
    </font>
    <font>
      <sz val="11"/>
      <name val="Arial"/>
      <b/>
    </font>
    <font>
      <sz val="12"/>
      <name val="Arial"/>
      <b/>
    </font>
    <font>
      <sz val="12"/>
      <name val="Calibri"/>
    </font>
    <font>
      <sz val="11"/>
      <name val="Calibri"/>
      <b/>
    </font>
    <font>
      <sz val="11"/>
      <name val="Arial"/>
    </font>
    <font>
      <sz val="11"/>
      <name val="Arial"/>
      <color rgb="FFFFFF"/>
    </font>
    <font>
      <sz val="16"/>
      <name val="Arial"/>
      <b/>
      <u/>
    </font>
    <font>
      <sz val="11"/>
      <name val="Arial"/>
      <b/>
      <color rgb="FFFFFF"/>
    </font>
  </fonts>
  <fills count="11">
    <fill>
      <patternFill patternType="none"/>
    </fill>
    <fill>
      <patternFill patternType="gray125"/>
    </fill>
    <fill>
      <patternFill patternType="solid">
        <fgColor rgb="EEECE1"/>
        <bgColor rgb="000000"/>
      </patternFill>
    </fill>
    <fill>
      <patternFill patternType="solid">
        <fgColor rgb="FFC000"/>
        <bgColor rgb="000000"/>
      </patternFill>
    </fill>
    <fill>
      <patternFill patternType="solid">
        <fgColor rgb="D9D9D9"/>
        <bgColor rgb="000000"/>
      </patternFill>
    </fill>
    <fill>
      <patternFill patternType="solid">
        <fgColor rgb="D5E4BB"/>
        <bgColor rgb="000000"/>
      </patternFill>
    </fill>
    <fill>
      <patternFill patternType="solid">
        <fgColor rgb="808080"/>
        <bgColor rgb="000000"/>
      </patternFill>
    </fill>
    <fill>
      <patternFill patternType="solid">
        <fgColor rgb="DA9493"/>
        <bgColor rgb="000000"/>
      </patternFill>
    </fill>
    <fill>
      <patternFill patternType="solid">
        <fgColor rgb="B2A1C8"/>
        <bgColor rgb="000000"/>
      </patternFill>
    </fill>
    <fill>
      <patternFill patternType="solid">
        <fgColor rgb="FFFF00"/>
        <bgColor rgb="000000"/>
      </patternFill>
    </fill>
    <fill>
      <patternFill patternType="solid">
        <fgColor rgb="8CB2E3"/>
        <bgColor rgb="000000"/>
      </patternFill>
    </fill>
  </fills>
  <borders count="46">
    <border>
      <left/>
      <right/>
      <top/>
      <bottom/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 style="thin">
        <color rgb="00000000"/>
      </bottom>
      <diagonal/>
    </border>
    <border>
      <left style="thin">
        <color rgb="00000000"/>
      </left>
      <right/>
      <top style="medium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thin">
        <color rgb="00000000"/>
      </left>
      <right/>
      <top style="thin">
        <color rgb="00000000"/>
      </top>
      <bottom style="thin">
        <color rgb="00000000"/>
      </bottom>
      <diagonal/>
    </border>
    <border>
      <left style="thin">
        <color rgb="00000000"/>
      </left>
      <right style="thin">
        <color rgb="00000000"/>
      </right>
      <top/>
      <bottom style="thin">
        <color rgb="00000000"/>
      </bottom>
      <diagonal/>
    </border>
    <border>
      <left/>
      <right style="medium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 style="thin">
        <color rgb="00000000"/>
      </right>
      <top/>
      <bottom/>
      <diagonal/>
    </border>
    <border>
      <left style="thin">
        <color rgb="00000000"/>
      </left>
      <right style="medium">
        <color rgb="00000000"/>
      </right>
      <top style="thin">
        <color rgb="00000000"/>
      </top>
      <bottom/>
      <diagonal/>
    </border>
    <border>
      <left style="medium">
        <color rgb="00000000"/>
      </left>
      <right/>
      <top style="thin">
        <color rgb="00000000"/>
      </top>
      <bottom style="thin">
        <color rgb="007F7F7F"/>
      </bottom>
      <diagonal/>
    </border>
    <border>
      <left/>
      <right/>
      <top style="thin">
        <color rgb="00000000"/>
      </top>
      <bottom style="thin">
        <color rgb="007F7F7F"/>
      </bottom>
      <diagonal/>
    </border>
    <border>
      <left/>
      <right style="medium">
        <color rgb="00000000"/>
      </right>
      <top style="thin">
        <color rgb="00000000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thin">
        <color rgb="007F7F7F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thin">
        <color rgb="007F7F7F"/>
      </bottom>
      <diagonal/>
    </border>
    <border>
      <left style="medium">
        <color rgb="00000000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thin">
        <color rgb="007F7F7F"/>
      </right>
      <top style="thin">
        <color rgb="007F7F7F"/>
      </top>
      <bottom style="medium">
        <color rgb="00000000"/>
      </bottom>
      <diagonal/>
    </border>
    <border>
      <left style="thin">
        <color rgb="007F7F7F"/>
      </left>
      <right style="medium">
        <color rgb="00000000"/>
      </right>
      <top style="thin">
        <color rgb="007F7F7F"/>
      </top>
      <bottom style="medium">
        <color rgb="00000000"/>
      </bottom>
      <diagonal/>
    </border>
    <border>
      <left style="thin">
        <color rgb="00000000"/>
      </left>
      <right/>
      <top style="medium">
        <color rgb="00000000"/>
      </top>
      <bottom/>
      <diagonal/>
    </border>
    <border>
      <left style="thin">
        <color rgb="00000000"/>
      </left>
      <right/>
      <top/>
      <bottom style="thin">
        <color rgb="00000000"/>
      </bottom>
      <diagonal/>
    </border>
    <border>
      <left/>
      <right/>
      <top style="thin">
        <color rgb="00000000"/>
      </top>
      <bottom style="thin">
        <color rgb="00000000"/>
      </bottom>
      <diagonal/>
    </border>
    <border>
      <left/>
      <right style="thin">
        <color rgb="00000000"/>
      </right>
      <top style="thin">
        <color rgb="00000000"/>
      </top>
      <bottom style="thin">
        <color rgb="00000000"/>
      </bottom>
      <diagonal/>
    </border>
    <border>
      <left style="medium">
        <color rgb="00000000"/>
      </left>
      <right style="thin">
        <color rgb="00000000"/>
      </right>
      <top style="medium">
        <color rgb="00000000"/>
      </top>
      <bottom/>
      <diagonal/>
    </border>
    <border>
      <left/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/>
      <diagonal/>
    </border>
    <border>
      <left/>
      <right style="medium">
        <color rgb="00000000"/>
      </right>
      <top/>
      <bottom/>
      <diagonal/>
    </border>
    <border>
      <left/>
      <right/>
      <top style="thin">
        <color rgb="00000000"/>
      </top>
      <bottom/>
      <diagonal/>
    </border>
    <border>
      <left style="medium">
        <color rgb="00000000"/>
      </left>
      <right style="thin">
        <color rgb="00000000"/>
      </right>
      <top/>
      <bottom style="medium">
        <color rgb="00000000"/>
      </bottom>
      <diagonal/>
    </border>
    <border>
      <left/>
      <right style="medium">
        <color rgb="00000000"/>
      </right>
      <top/>
      <bottom style="medium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/>
      <diagonal/>
    </border>
    <border>
      <left style="medium">
        <color rgb="00000000"/>
      </left>
      <right style="medium">
        <color rgb="00000000"/>
      </right>
      <top/>
      <bottom/>
      <diagonal/>
    </border>
    <border>
      <left style="medium">
        <color rgb="00000000"/>
      </left>
      <right/>
      <top style="medium">
        <color rgb="00000000"/>
      </top>
      <bottom style="medium">
        <color rgb="00000000"/>
      </bottom>
      <diagonal/>
    </border>
    <border>
      <left/>
      <right/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/>
      <bottom style="medium">
        <color rgb="00000000"/>
      </bottom>
      <diagonal/>
    </border>
    <border>
      <left style="thin">
        <color rgb="00000000"/>
      </left>
      <right/>
      <top style="thin">
        <color rgb="00000000"/>
      </top>
      <bottom/>
      <diagonal/>
    </border>
    <border>
      <left/>
      <right style="thin">
        <color rgb="00000000"/>
      </right>
      <top style="thin">
        <color rgb="00000000"/>
      </top>
      <bottom/>
      <diagonal/>
    </border>
    <border>
      <left style="thin">
        <color rgb="00000000"/>
      </left>
      <right/>
      <top/>
      <bottom/>
      <diagonal/>
    </border>
    <border>
      <left/>
      <right style="thin">
        <color rgb="00000000"/>
      </right>
      <top/>
      <bottom style="thin">
        <color rgb="00000000"/>
      </bottom>
      <diagonal/>
    </border>
    <border>
      <left style="medium">
        <color rgb="00000000"/>
      </left>
      <right style="medium">
        <color rgb="00000000"/>
      </right>
      <top style="medium">
        <color rgb="00000000"/>
      </top>
      <bottom style="medium">
        <color rgb="00000000"/>
      </bottom>
      <diagonal/>
    </border>
    <border>
      <left/>
      <right/>
      <top style="medium">
        <color rgb="00000000"/>
      </top>
      <bottom/>
      <diagonal/>
    </border>
  </borders>
  <cellStyleXfs count="1">
    <xf numFmtId="0" fontId="0" fillId="0" borderId="0"/>
  </cellStyleXfs>
  <cellXfs count="116">
    <xf numFmtId="0" fontId="0" xfId="0"/>
    <xf numFmtId="0" fontId="4" applyFont="1" xfId="0" applyAlignment="1">
      <alignment vertical="center"/>
    </xf>
    <xf numFmtId="0" fontId="6" applyFont="1" xfId="0" applyAlignment="1">
      <alignment horizontal="center" vertical="center"/>
    </xf>
    <xf numFmtId="0" fontId="4" applyFont="1" xfId="0"/>
    <xf numFmtId="0" fontId="6" applyFont="1" xfId="0" applyAlignment="1" applyProtection="1">
      <alignment vertical="center"/>
      <protection hidden="1"/>
    </xf>
    <xf numFmtId="0" fontId="6" applyFont="1" xfId="0" applyAlignment="1">
      <alignment vertical="center"/>
    </xf>
    <xf numFmtId="0" fontId="2" applyFont="1" xfId="0" applyAlignment="1">
      <alignment vertical="center"/>
    </xf>
    <xf numFmtId="165" applyNumberFormat="1" fontId="5" applyFont="1" xfId="0" applyAlignment="1" applyProtection="1">
      <alignment horizontal="center" vertical="center" readingOrder="2"/>
      <protection hidden="1"/>
    </xf>
    <xf numFmtId="0" fontId="5" applyFont="1" xfId="0" applyAlignment="1" applyProtection="1">
      <alignment vertical="center"/>
      <protection hidden="1"/>
    </xf>
    <xf numFmtId="0" fontId="5" applyFont="1" xfId="0" applyAlignment="1">
      <alignment vertical="center"/>
    </xf>
    <xf numFmtId="0" fontId="5" applyFont="1" xfId="0" applyAlignment="1" applyProtection="1">
      <alignment horizontal="right" vertical="center"/>
      <protection hidden="1"/>
    </xf>
    <xf numFmtId="0" fontId="4" applyFont="1" xfId="0" applyAlignment="1">
      <alignment horizontal="center"/>
    </xf>
    <xf numFmtId="0" fontId="11" applyFont="1" xfId="0" applyAlignment="1">
      <alignment horizontal="center" vertical="center" readingOrder="2"/>
    </xf>
    <xf numFmtId="0" fontId="6" applyFont="1" xfId="0" applyAlignment="1" fillId="2" applyFill="1" applyProtection="1">
      <alignment horizontal="center" vertical="center" readingOrder="2"/>
      <protection locked="0"/>
    </xf>
    <xf numFmtId="0" fontId="5" applyFont="1" xfId="0" applyAlignment="1" applyProtection="1">
      <alignment horizontal="right" vertical="center" readingOrder="2"/>
      <protection hidden="1"/>
    </xf>
    <xf numFmtId="0" fontId="5" applyFont="1" xfId="0" applyAlignment="1" applyProtection="1">
      <alignment horizontal="left" vertical="center" readingOrder="2"/>
      <protection hidden="1"/>
    </xf>
    <xf numFmtId="0" fontId="5" applyFont="1" xfId="0" applyAlignment="1" borderId="1" applyBorder="1">
      <alignment horizontal="center" vertical="center" readingOrder="2"/>
    </xf>
    <xf numFmtId="0" fontId="5" applyFont="1" xfId="0" applyAlignment="1" borderId="2" applyBorder="1">
      <alignment horizontal="center" vertical="center" readingOrder="2"/>
    </xf>
    <xf numFmtId="0" fontId="6" applyFont="1" xfId="0" applyAlignment="1" borderId="2" applyBorder="1">
      <alignment horizontal="center" vertical="center" readingOrder="2"/>
    </xf>
    <xf numFmtId="0" fontId="6" applyFont="1" xfId="0" applyAlignment="1" borderId="3" applyBorder="1">
      <alignment horizontal="center" vertical="center" readingOrder="2"/>
    </xf>
    <xf numFmtId="165" applyNumberFormat="1" fontId="6" applyFont="1" xfId="0" applyAlignment="1" borderId="4" applyBorder="1" applyProtection="1">
      <alignment horizontal="center" vertical="center" readingOrder="2"/>
      <protection hidden="1"/>
    </xf>
    <xf numFmtId="0" fontId="6" applyFont="1" xfId="0" applyAlignment="1" borderId="5" applyBorder="1">
      <alignment horizontal="center" vertical="center" readingOrder="2"/>
    </xf>
    <xf numFmtId="0" fontId="12" applyFont="1" xfId="0" applyAlignment="1" applyProtection="1">
      <alignment horizontal="center" vertical="center" wrapText="1"/>
      <protection hidden="1"/>
    </xf>
    <xf numFmtId="0" fontId="5" applyFont="1" xfId="0" applyAlignment="1" borderId="6" applyBorder="1">
      <alignment horizontal="center" vertical="center" readingOrder="2"/>
    </xf>
    <xf numFmtId="0" fontId="5" applyFont="1" xfId="0" applyAlignment="1" borderId="7" applyBorder="1">
      <alignment horizontal="center" vertical="center" readingOrder="2"/>
    </xf>
    <xf numFmtId="0" fontId="6" applyFont="1" xfId="0" applyAlignment="1" borderId="7" applyBorder="1">
      <alignment horizontal="center" vertical="center" readingOrder="2"/>
    </xf>
    <xf numFmtId="0" fontId="6" applyFont="1" xfId="0" applyAlignment="1" borderId="8" applyBorder="1">
      <alignment horizontal="center" vertical="center" readingOrder="2"/>
    </xf>
    <xf numFmtId="165" applyNumberFormat="1" fontId="6" applyFont="1" xfId="0" applyAlignment="1" borderId="9" applyBorder="1" applyProtection="1">
      <alignment horizontal="center" vertical="center" wrapText="1" readingOrder="2"/>
      <protection hidden="1"/>
    </xf>
    <xf numFmtId="0" fontId="6" applyFont="1" xfId="0" applyAlignment="1" borderId="10" applyBorder="1">
      <alignment horizontal="center" vertical="center" readingOrder="2"/>
    </xf>
    <xf numFmtId="0" fontId="5" applyFont="1" xfId="0" applyAlignment="1" borderId="11" applyBorder="1">
      <alignment horizontal="center" vertical="center" readingOrder="2"/>
    </xf>
    <xf numFmtId="0" fontId="5" applyFont="1" xfId="0" applyAlignment="1" borderId="12" applyBorder="1">
      <alignment horizontal="center" vertical="center" readingOrder="2"/>
    </xf>
    <xf numFmtId="0" fontId="6" applyFont="1" xfId="0" applyAlignment="1" borderId="12" applyBorder="1">
      <alignment horizontal="center" vertical="center" readingOrder="2"/>
    </xf>
    <xf numFmtId="165" applyNumberFormat="1" fontId="5" applyFont="1" xfId="0" applyAlignment="1" borderId="13" applyBorder="1" applyProtection="1">
      <alignment horizontal="center" vertical="center"/>
      <protection hidden="1"/>
    </xf>
    <xf numFmtId="0" fontId="6" applyFont="1" xfId="0" applyAlignment="1" borderId="14" applyBorder="1">
      <alignment horizontal="center" vertical="center" readingOrder="2"/>
    </xf>
    <xf numFmtId="0" fontId="5" applyFont="1" xfId="0" applyAlignment="1" borderId="15" applyBorder="1">
      <alignment horizontal="center" vertical="center" readingOrder="2"/>
    </xf>
    <xf numFmtId="0" fontId="5" applyFont="1" xfId="0" applyAlignment="1" borderId="16" applyBorder="1">
      <alignment horizontal="center" vertical="center" readingOrder="2"/>
    </xf>
    <xf numFmtId="0" fontId="5" applyFont="1" xfId="0" applyAlignment="1" borderId="17" applyBorder="1">
      <alignment horizontal="center" vertical="center" readingOrder="2"/>
    </xf>
    <xf numFmtId="0" fontId="4" applyFont="1" xfId="0" applyAlignment="1" applyProtection="1">
      <alignment horizontal="center" vertical="center" wrapText="1"/>
      <protection hidden="1"/>
    </xf>
    <xf numFmtId="164" applyNumberFormat="1" fontId="5" applyFont="1" xfId="0" applyAlignment="1" borderId="18" applyBorder="1">
      <alignment horizontal="center" vertical="center" readingOrder="2"/>
    </xf>
    <xf numFmtId="49" applyNumberFormat="1" fontId="2" applyFont="1" xfId="0" applyAlignment="1" borderId="19" applyBorder="1">
      <alignment horizontal="right" vertical="center"/>
    </xf>
    <xf numFmtId="49" applyNumberFormat="1" fontId="6" applyFont="1" xfId="0" applyAlignment="1" borderId="19" applyBorder="1">
      <alignment horizontal="right" vertical="center"/>
    </xf>
    <xf numFmtId="165" applyNumberFormat="1" fontId="6" applyFont="1" xfId="0" applyAlignment="1" fillId="2" applyFill="1" borderId="19" applyBorder="1" applyProtection="1">
      <alignment horizontal="center" vertical="center" readingOrder="2"/>
      <protection locked="0"/>
    </xf>
    <xf numFmtId="0" fontId="6" applyFont="1" xfId="0" applyAlignment="1" borderId="20" applyBorder="1" applyProtection="1">
      <alignment horizontal="center" vertical="center" readingOrder="2"/>
      <protection locked="0"/>
    </xf>
    <xf numFmtId="49" applyNumberFormat="1" fontId="10" applyFont="1" xfId="0" applyAlignment="1" applyProtection="1">
      <alignment vertical="center"/>
      <protection hidden="1"/>
    </xf>
    <xf numFmtId="164" applyNumberFormat="1" fontId="5" applyFont="1" xfId="0" applyAlignment="1" borderId="21" applyBorder="1">
      <alignment horizontal="center" vertical="center" readingOrder="2"/>
    </xf>
    <xf numFmtId="49" applyNumberFormat="1" fontId="2" applyFont="1" xfId="0" applyAlignment="1" borderId="22" applyBorder="1">
      <alignment horizontal="right" vertical="center"/>
    </xf>
    <xf numFmtId="49" applyNumberFormat="1" fontId="6" applyFont="1" xfId="0" applyAlignment="1" borderId="22" applyBorder="1">
      <alignment horizontal="right" vertical="center"/>
    </xf>
    <xf numFmtId="165" applyNumberFormat="1" fontId="6" applyFont="1" xfId="0" applyAlignment="1" fillId="2" applyFill="1" borderId="22" applyBorder="1" applyProtection="1">
      <alignment horizontal="center" vertical="center" readingOrder="2"/>
      <protection locked="0"/>
    </xf>
    <xf numFmtId="0" fontId="6" applyFont="1" xfId="0" applyAlignment="1" borderId="23" applyBorder="1" applyProtection="1">
      <alignment horizontal="center" vertical="center" readingOrder="2"/>
      <protection locked="0"/>
    </xf>
    <xf numFmtId="0" fontId="6" applyFont="1" xfId="0" applyAlignment="1">
      <alignment horizontal="right"/>
    </xf>
    <xf numFmtId="0" fontId="2" applyFont="1" xfId="0" applyAlignment="1" fillId="2" applyFill="1" applyProtection="1">
      <alignment horizontal="right"/>
      <protection locked="0"/>
    </xf>
    <xf numFmtId="165" applyNumberFormat="1" fontId="5" applyFont="1" xfId="0" applyAlignment="1">
      <alignment horizontal="center"/>
    </xf>
    <xf numFmtId="0" fontId="2" applyFont="1" xfId="0" applyAlignment="1">
      <alignment horizontal="center" vertical="center"/>
    </xf>
    <xf numFmtId="165" applyNumberFormat="1" fontId="6" applyFont="1" xfId="0" applyAlignment="1" borderId="24" applyBorder="1" applyProtection="1">
      <alignment horizontal="center" vertical="center" readingOrder="2"/>
      <protection hidden="1"/>
    </xf>
    <xf numFmtId="165" applyNumberFormat="1" fontId="6" applyFont="1" xfId="0" applyAlignment="1" borderId="25" applyBorder="1" applyProtection="1">
      <alignment horizontal="center" vertical="center" wrapText="1" readingOrder="2"/>
      <protection hidden="1"/>
    </xf>
    <xf numFmtId="0" fontId="8" applyFont="1" xfId="0" applyAlignment="1" fillId="3" applyFill="1" borderId="8" applyBorder="1">
      <alignment horizontal="center" vertical="center"/>
    </xf>
    <xf numFmtId="0" fontId="8" applyFont="1" xfId="0" applyAlignment="1" fillId="3" applyFill="1" borderId="26" applyBorder="1">
      <alignment horizontal="center" vertical="center"/>
    </xf>
    <xf numFmtId="0" fontId="8" applyFont="1" xfId="0" applyAlignment="1" fillId="3" applyFill="1" borderId="27" applyBorder="1">
      <alignment horizontal="center" vertical="center"/>
    </xf>
    <xf numFmtId="0" fontId="4" applyFont="1" xfId="0" applyAlignment="1" borderId="28" applyBorder="1">
      <alignment vertical="center"/>
    </xf>
    <xf numFmtId="0" fontId="4" applyFont="1" xfId="0" applyAlignment="1" borderId="29" applyBorder="1">
      <alignment vertical="center"/>
    </xf>
    <xf numFmtId="0" fontId="7" applyFont="1" xfId="0" applyAlignment="1" borderId="8" applyBorder="1">
      <alignment vertical="center"/>
    </xf>
    <xf numFmtId="0" fontId="4" applyFont="1" xfId="0" applyAlignment="1" borderId="26" applyBorder="1">
      <alignment vertical="center"/>
    </xf>
    <xf numFmtId="0" fontId="4" applyFont="1" xfId="0" applyAlignment="1" borderId="27" applyBorder="1">
      <alignment vertical="center"/>
    </xf>
    <xf numFmtId="0" fontId="4" applyFont="1" xfId="0" applyAlignment="1" borderId="30" applyBorder="1">
      <alignment vertical="center"/>
    </xf>
    <xf numFmtId="0" fontId="4" applyFont="1" xfId="0" applyAlignment="1" borderId="31" applyBorder="1">
      <alignment vertical="center"/>
    </xf>
    <xf numFmtId="0" fontId="4" applyFont="1" xfId="0" applyAlignment="1" fillId="4" applyFill="1" borderId="32" applyBorder="1">
      <alignment horizontal="center" vertical="center"/>
    </xf>
    <xf numFmtId="0" fontId="4" applyFont="1" xfId="0" applyAlignment="1" borderId="27" applyBorder="1">
      <alignment horizontal="right" vertical="center"/>
    </xf>
    <xf numFmtId="0" fontId="4" applyFont="1" xfId="0" applyAlignment="1" fillId="4" applyFill="1" borderId="26" applyBorder="1">
      <alignment horizontal="center" vertical="center"/>
    </xf>
    <xf numFmtId="0" fontId="4" applyFont="1" xfId="0" applyAlignment="1" borderId="26" applyBorder="1">
      <alignment horizontal="center" vertical="center"/>
    </xf>
    <xf numFmtId="0" fontId="4" applyFont="1" xfId="0" applyAlignment="1" fillId="4" applyFill="1" borderId="27" applyBorder="1">
      <alignment vertical="center"/>
    </xf>
    <xf numFmtId="49" applyNumberFormat="1" fontId="7" applyFont="1" xfId="0" applyAlignment="1" borderId="8" applyBorder="1">
      <alignment vertical="center"/>
    </xf>
    <xf numFmtId="49" applyNumberFormat="1" fontId="8" applyFont="1" xfId="0" applyAlignment="1" borderId="26" applyBorder="1">
      <alignment horizontal="center" vertical="center"/>
    </xf>
    <xf numFmtId="0" fontId="4" applyFont="1" xfId="0" applyAlignment="1" borderId="33" applyBorder="1">
      <alignment vertical="center"/>
    </xf>
    <xf numFmtId="0" fontId="4" applyFont="1" xfId="0" applyAlignment="1" borderId="34" applyBorder="1">
      <alignment vertical="center"/>
    </xf>
    <xf numFmtId="0" fontId="8" applyFont="1" xfId="0" applyAlignment="1" fillId="5" applyFill="1" borderId="35" applyBorder="1">
      <alignment horizontal="center" vertical="center"/>
    </xf>
    <xf numFmtId="0" fontId="8" applyFont="1" xfId="0" applyAlignment="1" borderId="26" applyBorder="1">
      <alignment horizontal="center" vertical="center"/>
    </xf>
    <xf numFmtId="0" fontId="8" applyFont="1" xfId="0" applyAlignment="1" fillId="5" applyFill="1" borderId="36" applyBorder="1">
      <alignment horizontal="center" vertical="center"/>
    </xf>
    <xf numFmtId="0" fontId="4" applyFont="1" xfId="0" applyAlignment="1" borderId="32" applyBorder="1">
      <alignment vertical="center"/>
    </xf>
    <xf numFmtId="0" fontId="5" applyFont="1" xfId="0" applyAlignment="1" fillId="5" applyFill="1" borderId="37" applyBorder="1">
      <alignment horizontal="center" vertical="center"/>
    </xf>
    <xf numFmtId="0" fontId="8" applyFont="1" xfId="0" applyAlignment="1" fillId="5" applyFill="1" borderId="31" applyBorder="1">
      <alignment horizontal="center" vertical="center"/>
    </xf>
    <xf numFmtId="0" fontId="5" applyFont="1" xfId="0" applyAlignment="1" fillId="4" applyFill="1" borderId="38" applyBorder="1">
      <alignment horizontal="center" vertical="center"/>
    </xf>
    <xf numFmtId="49" applyNumberFormat="1" fontId="7" applyFont="1" xfId="0" applyAlignment="1" fillId="6" applyFill="1" borderId="8" applyBorder="1">
      <alignment vertical="center"/>
    </xf>
    <xf numFmtId="49" applyNumberFormat="1" fontId="8" applyFont="1" xfId="0" applyAlignment="1" fillId="6" applyFill="1" borderId="26" applyBorder="1">
      <alignment horizontal="center" vertical="center"/>
    </xf>
    <xf numFmtId="0" fontId="4" applyFont="1" xfId="0" applyAlignment="1" fillId="6" applyFill="1" borderId="26" applyBorder="1">
      <alignment vertical="center"/>
    </xf>
    <xf numFmtId="0" fontId="8" applyFont="1" xfId="0" applyAlignment="1" fillId="5" applyFill="1" borderId="39" applyBorder="1">
      <alignment horizontal="center" vertical="center"/>
    </xf>
    <xf numFmtId="0" fontId="4" applyFont="1" xfId="0" applyAlignment="1" fillId="6" applyFill="1" borderId="27" applyBorder="1">
      <alignment vertical="center"/>
    </xf>
    <xf numFmtId="49" applyNumberFormat="1" fontId="7" applyFont="1" xfId="0" applyAlignment="1">
      <alignment vertical="center"/>
    </xf>
    <xf numFmtId="0" fontId="8" applyFont="1" xfId="0" applyAlignment="1">
      <alignment horizontal="center" vertical="center"/>
    </xf>
    <xf numFmtId="0" fontId="8" applyFont="1" xfId="0" applyAlignment="1" fillId="3" applyFill="1" borderId="40" applyBorder="1">
      <alignment horizontal="center" vertical="center"/>
    </xf>
    <xf numFmtId="0" fontId="8" applyFont="1" xfId="0" applyAlignment="1" fillId="3" applyFill="1" borderId="32" applyBorder="1">
      <alignment horizontal="center" vertical="center"/>
    </xf>
    <xf numFmtId="0" fontId="8" applyFont="1" xfId="0" applyAlignment="1" fillId="3" applyFill="1" borderId="41" applyBorder="1">
      <alignment horizontal="center" vertical="center"/>
    </xf>
    <xf numFmtId="0" fontId="4" applyFont="1" xfId="0" applyAlignment="1" fillId="3" applyFill="1" borderId="42" applyBorder="1">
      <alignment vertical="center"/>
    </xf>
    <xf numFmtId="0" fontId="8" applyFont="1" xfId="0" applyAlignment="1" fillId="7" applyFill="1" borderId="8" applyBorder="1">
      <alignment horizontal="center" vertical="center"/>
    </xf>
    <xf numFmtId="0" fontId="8" applyFont="1" xfId="0" applyAlignment="1" fillId="8" applyFill="1" borderId="27" applyBorder="1">
      <alignment horizontal="center" vertical="center"/>
    </xf>
    <xf numFmtId="0" fontId="9" applyFont="1" xfId="0" applyAlignment="1" borderId="8" applyBorder="1">
      <alignment vertical="center"/>
    </xf>
    <xf numFmtId="0" fontId="5" applyFont="1" xfId="0" applyAlignment="1" borderId="26" applyBorder="1">
      <alignment horizontal="center" vertical="center"/>
    </xf>
    <xf numFmtId="0" fontId="5" applyFont="1" xfId="0" applyAlignment="1" borderId="27" applyBorder="1">
      <alignment horizontal="center" vertical="center"/>
    </xf>
    <xf numFmtId="0" fontId="9" applyFont="1" xfId="0" applyAlignment="1" borderId="25" applyBorder="1">
      <alignment vertical="center"/>
    </xf>
    <xf numFmtId="0" fontId="5" applyFont="1" xfId="0" applyAlignment="1" borderId="38" applyBorder="1">
      <alignment horizontal="center" vertical="center"/>
    </xf>
    <xf numFmtId="0" fontId="5" applyFont="1" xfId="0" applyAlignment="1" borderId="43" applyBorder="1">
      <alignment horizontal="center" vertical="center"/>
    </xf>
    <xf numFmtId="0" fontId="5" applyFont="1" xfId="0" applyAlignment="1" fillId="9" applyFill="1" borderId="38" applyBorder="1">
      <alignment horizontal="center" vertical="center"/>
    </xf>
    <xf numFmtId="0" fontId="5" applyFont="1" xfId="0" applyAlignment="1" fillId="9" applyFill="1" borderId="43" applyBorder="1">
      <alignment horizontal="center" vertical="center"/>
    </xf>
    <xf numFmtId="49" applyNumberFormat="1" fontId="9" applyFont="1" xfId="0" applyAlignment="1" fillId="6" applyFill="1" borderId="25" applyBorder="1">
      <alignment vertical="center"/>
    </xf>
    <xf numFmtId="0" fontId="5" applyFont="1" xfId="0" applyAlignment="1" fillId="6" applyFill="1" borderId="38" applyBorder="1">
      <alignment horizontal="center" vertical="center"/>
    </xf>
    <xf numFmtId="0" fontId="5" applyFont="1" xfId="0" applyAlignment="1" fillId="6" applyFill="1" borderId="43" applyBorder="1">
      <alignment horizontal="center" vertical="center"/>
    </xf>
    <xf numFmtId="0" fontId="9" applyFont="1" xfId="0" applyAlignment="1" fillId="10" applyFill="1" borderId="25" applyBorder="1">
      <alignment vertical="center"/>
    </xf>
    <xf numFmtId="0" fontId="5" applyFont="1" xfId="0" applyAlignment="1" fillId="10" applyFill="1" borderId="38" applyBorder="1">
      <alignment horizontal="center" vertical="center"/>
    </xf>
    <xf numFmtId="0" fontId="5" applyFont="1" xfId="0" applyAlignment="1" fillId="10" applyFill="1" borderId="43" applyBorder="1">
      <alignment horizontal="center" vertical="center"/>
    </xf>
    <xf numFmtId="49" applyNumberFormat="1" fontId="9" applyFont="1" xfId="0" applyAlignment="1" borderId="25" applyBorder="1">
      <alignment vertical="center"/>
    </xf>
    <xf numFmtId="49" applyNumberFormat="1" fontId="9" applyFont="1" xfId="0" applyAlignment="1" borderId="8" applyBorder="1">
      <alignment vertical="center"/>
    </xf>
    <xf numFmtId="0" fontId="8" applyFont="1" xfId="0" applyAlignment="1" fillId="9" applyFill="1" borderId="44" applyBorder="1">
      <alignment horizontal="center" vertical="center"/>
    </xf>
    <xf numFmtId="0" fontId="8" applyFont="1" xfId="0" applyAlignment="1" fillId="4" applyFill="1" borderId="27" applyBorder="1">
      <alignment horizontal="center" vertical="center"/>
    </xf>
    <xf numFmtId="166" applyNumberFormat="1" fontId="10" applyFont="1" xfId="0" applyAlignment="1" applyProtection="1">
      <alignment vertical="center"/>
      <protection hidden="1"/>
    </xf>
    <xf numFmtId="166" applyNumberFormat="1" fontId="2" applyFont="1" xfId="0" applyAlignment="1" borderId="19" applyBorder="1">
      <alignment horizontal="right" vertical="center"/>
    </xf>
    <xf numFmtId="0" fontId="0" xfId="0"/>
    <xf numFmtId="0" fontId="0" xfId="0" borderId="45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?>
<Relationships xmlns="http://schemas.openxmlformats.org/package/2006/relationships">
  <Relationship Id="rId1" Target="worksheets/sheet1.xml" Type="http://schemas.openxmlformats.org/officeDocument/2006/relationships/worksheet" />
  <Relationship Id="rId2" Target="worksheets/sheet2.xml" Type="http://schemas.openxmlformats.org/officeDocument/2006/relationships/worksheet" />
  <Relationship Id="rId3" Target="styles.xml" Type="http://schemas.openxmlformats.org/officeDocument/2006/relationships/styles" />
  <Relationship Id="rId4" Target="sharedStrings.xml" Type="http://schemas.openxmlformats.org/officeDocument/2006/relationships/sharedStrings" />
</Relationships>
</file>

<file path=xl/drawings/_rels/drawing1.xml.rels><?xml version="1.0" encoding="utf-8" ?>
<Relationships xmlns="http://schemas.openxmlformats.org/package/2006/relationships">
  <Relationship Id="rId1" Type="http://schemas.openxmlformats.org/officeDocument/2006/relationships/image" Target="../media/image1.png"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1008000</xdr:colOff>
      <xdr:row>2</xdr:row>
      <xdr:rowOff>0</xdr:rowOff>
    </xdr:from>
    <xdr:to>
      <xdr:col>4</xdr:col>
      <xdr:colOff>749300</xdr:colOff>
      <xdr:row>4</xdr:row>
      <xdr:rowOff>360000</xdr:rowOff>
    </xdr:to>
    <xdr:pic>
      <xdr:nvPicPr>
        <xdr:cNvPr id="2" name="Grafik 1" descr="Logo.sh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4984" y="304800"/>
          <a:ext cx="914528" cy="365811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?>
<Relationships xmlns="http://schemas.openxmlformats.org/package/2006/relationships">
  <Relationship Id="rId1" Target="../drawings/drawing1.xml" Type="http://schemas.openxmlformats.org/officeDocument/2006/relationships/drawing" />
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workbookViewId="0" tabSelected="1" rightToLeft="1">
      <selection activeCell="G19" sqref="G19"/>
    </sheetView>
  </sheetViews>
  <sheetFormatPr baseColWidth="10" defaultColWidth="13.13" defaultRowHeight="15.00" customHeight="true"/>
  <cols>
    <col min="1" max="1" width="10.71" customWidth="1"/>
    <col min="2" max="2" width="9.14" customWidth="1"/>
    <col min="3" max="3" width="15.71" customWidth="1"/>
    <col min="4" max="4" width="16.71" customWidth="1"/>
    <col min="5" max="5" width="16.71" customWidth="1"/>
    <col min="6" max="6" width="11.71" customWidth="1"/>
    <col min="7" max="7" width="23.71" customWidth="1"/>
    <col min="8" max="8" width="11.71" customWidth="1"/>
    <col min="9" max="9" width="9.71" customWidth="1"/>
    <col min="10" max="10" width="13.13"/>
    <col min="11" max="11" width="24.86" customWidth="1" style="1"/>
  </cols>
  <sheetData>
    <row r="1" spans="1:11" ht="24.95" customHeight="1" s="1" customFormat="1">
      <c r="A1" s="2" t="s">
        <v>0</v>
      </c>
      <c r="B1" s="2">
        <v/>
      </c>
      <c r="C1" s="2">
        <v/>
      </c>
      <c r="D1" s="2">
        <v/>
      </c>
      <c r="E1" s="2">
        <v/>
      </c>
      <c r="F1" s="2">
        <v/>
      </c>
      <c r="G1" s="2">
        <v/>
      </c>
      <c r="H1" s="2">
        <v/>
      </c>
      <c r="I1" s="2">
        <v/>
      </c>
    </row>
    <row r="2" spans="1:11" ht="24.95" customHeight="1" s="3" customFormat="1">
      <c r="A2" s="2" t="s">
        <v>1</v>
      </c>
      <c r="B2" s="2">
        <v/>
      </c>
      <c r="C2" s="2">
        <v/>
      </c>
      <c r="D2" s="2">
        <v/>
      </c>
      <c r="E2" s="2">
        <v/>
      </c>
      <c r="F2" s="2">
        <v/>
      </c>
      <c r="G2" s="2">
        <v/>
      </c>
      <c r="H2" s="2">
        <v/>
      </c>
      <c r="I2" s="2">
        <v/>
      </c>
      <c r="K2" s="1">
        <v/>
      </c>
    </row>
    <row r="3" spans="1:11" ht="24.95" customHeight="1" s="3" customFormat="1">
      <c r="A3" s="4" t="str">
        <f>Config!$C$4</f>
        <v>جامعة محمد  خيضر بسكرة</v>
      </c>
      <c r="B3" s="4">
        <v/>
      </c>
      <c r="C3" s="5">
        <v/>
      </c>
      <c r="D3" s="5">
        <v/>
      </c>
      <c r="E3" s="6">
        <v/>
      </c>
      <c r="F3" s="6">
        <v/>
      </c>
      <c r="G3" s="7" t="str">
        <f>"السنة الجامعية : " &amp; Config!$B$7</f>
        <v>السنة الجامعية : 2016 - 2017</v>
      </c>
      <c r="H3" s="7">
        <v/>
      </c>
      <c r="K3" s="1">
        <v/>
      </c>
    </row>
    <row r="4" spans="1:11" ht="24.95" customHeight="1" s="3" customFormat="1">
      <c r="A4" s="8" t="str">
        <f>Config!$B$5 &amp; " "&amp; Config!$C$5</f>
        <v>كلية العلوم الاقتصادية والتجارية وعلوم التسيير</v>
      </c>
      <c r="B4" s="8">
        <v/>
      </c>
      <c r="C4" s="9">
        <v/>
      </c>
      <c r="D4" s="9">
        <v/>
      </c>
      <c r="E4" s="6">
        <v/>
      </c>
      <c r="F4" s="6">
        <v/>
      </c>
      <c r="G4" s="7" t="str">
        <f>Config!$C$11 &amp; " " &amp; Config!$C$8 &amp; " - " &amp; Config!$C$12</f>
        <v>السنة الثانية ليسانس - السداسي الثالث</v>
      </c>
      <c r="H4" s="7">
        <v/>
      </c>
      <c r="K4" s="1">
        <v/>
      </c>
    </row>
    <row r="5" spans="1:11" ht="24.95" customHeight="1" s="3" customFormat="1">
      <c r="A5" s="10" t="str">
        <f>Config!$B$6 &amp; " "&amp; Config!$C$6</f>
        <v>قسم مجال العلوم الاقتصادية, التسيير والعلوم التجارية</v>
      </c>
      <c r="B5" s="10">
        <v/>
      </c>
      <c r="C5" s="9">
        <v/>
      </c>
      <c r="D5" s="9">
        <v/>
      </c>
      <c r="E5" s="6">
        <v/>
      </c>
      <c r="F5" s="6">
        <v/>
      </c>
      <c r="G5" s="7" t="str">
        <f>Config!$C$9</f>
        <v>جذع مشترك علوم اقتصادية</v>
      </c>
      <c r="H5" s="7">
        <v/>
      </c>
      <c r="K5" s="1">
        <v/>
      </c>
    </row>
    <row r="6" spans="1:11" ht="9.95" customHeight="1" s="3" customFormat="1">
      <c r="A6" s="11">
        <v/>
      </c>
      <c r="B6" s="11">
        <v/>
      </c>
      <c r="C6" s="11">
        <v/>
      </c>
      <c r="D6" s="11">
        <v/>
      </c>
      <c r="E6" s="11">
        <v/>
      </c>
      <c r="F6" s="11">
        <v/>
      </c>
      <c r="G6" s="11">
        <v/>
      </c>
      <c r="H6" s="11">
        <v/>
      </c>
      <c r="K6" s="1">
        <v/>
      </c>
    </row>
    <row r="7" spans="1:11" ht="24.95" customHeight="1" s="3" customFormat="1">
      <c r="A7" s="12" t="s">
        <v>2</v>
      </c>
      <c r="B7" s="12">
        <v/>
      </c>
      <c r="C7" s="12">
        <v/>
      </c>
      <c r="D7" s="12">
        <v/>
      </c>
      <c r="E7" s="12">
        <v/>
      </c>
      <c r="F7" s="12">
        <v/>
      </c>
      <c r="G7" s="12">
        <v/>
      </c>
      <c r="H7" s="12">
        <v/>
      </c>
      <c r="K7" s="1">
        <v/>
      </c>
    </row>
    <row r="8" spans="1:11" ht="5.10" customHeight="1" s="3" customFormat="1">
      <c r="A8" s="11">
        <v/>
      </c>
      <c r="B8" s="11">
        <v/>
      </c>
      <c r="C8" s="11">
        <v/>
      </c>
      <c r="D8" s="11">
        <v/>
      </c>
      <c r="E8" s="11">
        <v/>
      </c>
      <c r="F8" s="11">
        <v/>
      </c>
      <c r="G8" s="11">
        <v/>
      </c>
      <c r="H8" s="11">
        <v/>
      </c>
      <c r="K8" s="1">
        <v/>
      </c>
    </row>
    <row r="9" spans="1:11" ht="20.10" customHeight="1" s="3" customFormat="1">
      <c r="A9" s="9" t="s">
        <v>3</v>
      </c>
      <c r="B9" s="13">
        <v/>
      </c>
      <c r="C9" s="13">
        <v/>
      </c>
      <c r="D9" s="14" t="str">
        <f>"المقياس : " &amp; Config!$C$10</f>
        <v>المقياس : الاقتصاد النقدي و البنكي الجزائري العالمي</v>
      </c>
      <c r="E9" s="14">
        <v/>
      </c>
      <c r="F9" s="14">
        <v/>
      </c>
      <c r="G9" s="15" t="str">
        <f>IF(Config!$C$13 = "", "الفوج : " &amp; Config!$C$14,"المجموعة : " &amp; Config!$C$13 &amp; "  -  الفوج : " &amp; Config!$C$14)</f>
        <v>المجموعة : A  -  الفوج : 01</v>
      </c>
      <c r="H9" s="15">
        <v/>
      </c>
      <c r="K9" s="1">
        <v/>
      </c>
    </row>
    <row r="10" spans="1:11" ht="5.10" customHeight="1" s="3" customFormat="1">
      <c r="A10" s="11">
        <v/>
      </c>
      <c r="B10" s="11">
        <v/>
      </c>
      <c r="C10" s="11">
        <v/>
      </c>
      <c r="D10" s="11">
        <v/>
      </c>
      <c r="E10" s="11">
        <v/>
      </c>
      <c r="F10" s="11">
        <v/>
      </c>
      <c r="G10" s="11">
        <v/>
      </c>
      <c r="H10" s="11">
        <v/>
      </c>
      <c r="K10" s="1">
        <v/>
      </c>
    </row>
    <row r="11" spans="1:11" ht="21.95" customHeight="1" s="3" customFormat="1">
      <c r="B11" s="16" t="s">
        <v>4</v>
      </c>
      <c r="C11" s="17" t="s">
        <v>5</v>
      </c>
      <c r="D11" s="18" t="s">
        <v>6</v>
      </c>
      <c r="E11" s="19" t="s">
        <v>7</v>
      </c>
      <c r="F11" s="20" t="s">
        <v>8</v>
      </c>
      <c r="G11" s="21" t="s">
        <v>9</v>
      </c>
      <c r="K11" s="22" t="s">
        <v>10</v>
      </c>
    </row>
    <row r="12" spans="1:11" ht="21.95" customHeight="1" s="3" customFormat="1">
      <c r="B12" s="23">
        <v/>
      </c>
      <c r="C12" s="24">
        <v/>
      </c>
      <c r="D12" s="25">
        <v/>
      </c>
      <c r="E12" s="26">
        <v/>
      </c>
      <c r="F12" s="27" t="s">
        <v>11</v>
      </c>
      <c r="G12" s="28">
        <v/>
      </c>
      <c r="K12" s="22">
        <v/>
      </c>
    </row>
    <row r="13" spans="1:11" ht="21.95" customHeight="1" s="3" customFormat="1">
      <c r="B13" s="29">
        <v/>
      </c>
      <c r="C13" s="30">
        <v/>
      </c>
      <c r="D13" s="31">
        <v/>
      </c>
      <c r="E13" s="31">
        <v/>
      </c>
      <c r="F13" s="32" t="s">
        <v>12</v>
      </c>
      <c r="G13" s="33">
        <v/>
      </c>
      <c r="K13" s="22">
        <v/>
      </c>
    </row>
    <row r="14" spans="1:11" ht="3.00" customHeight="1" s="3" customFormat="1">
      <c r="B14" s="34">
        <v/>
      </c>
      <c r="C14" s="35">
        <v/>
      </c>
      <c r="D14" s="35">
        <v/>
      </c>
      <c r="E14" s="35">
        <v/>
      </c>
      <c r="F14" s="35">
        <v/>
      </c>
      <c r="G14" s="36">
        <v/>
      </c>
      <c r="K14" s="37">
        <v/>
      </c>
    </row>
    <row r="15" spans="1:11" ht="20.45" customHeight="1">
      <c r="B15" s="38" t="n">
        <v>1</v>
      </c>
      <c r="C15" s="39" t="s">
        <v>13</v>
      </c>
      <c r="D15" s="40" t="s">
        <v>14</v>
      </c>
      <c r="E15" s="40" t="s">
        <v>15</v>
      </c>
      <c r="F15" s="41">
        <v/>
      </c>
      <c r="G15" s="42">
        <v/>
      </c>
      <c r="K15" s="43" t="s">
        <v>16</v>
      </c>
    </row>
    <row r="16" spans="1:11" ht="20.45" customHeight="1">
      <c r="B16" s="38" t="n">
        <v>2</v>
      </c>
      <c r="C16" s="39" t="s">
        <v>17</v>
      </c>
      <c r="D16" s="40" t="s">
        <v>18</v>
      </c>
      <c r="E16" s="40" t="s">
        <v>19</v>
      </c>
      <c r="F16" s="41">
        <v/>
      </c>
      <c r="G16" s="42">
        <v/>
      </c>
      <c r="K16" s="43" t="s">
        <v>20</v>
      </c>
    </row>
    <row r="17" spans="1:11" ht="20.45" customHeight="1">
      <c r="B17" s="38" t="n">
        <v>3</v>
      </c>
      <c r="C17" s="39" t="s">
        <v>21</v>
      </c>
      <c r="D17" s="40" t="s">
        <v>22</v>
      </c>
      <c r="E17" s="40" t="s">
        <v>23</v>
      </c>
      <c r="F17" s="41">
        <v/>
      </c>
      <c r="G17" s="42">
        <v/>
      </c>
      <c r="K17" s="43" t="s">
        <v>24</v>
      </c>
    </row>
    <row r="18" spans="1:11" ht="20.45" customHeight="1">
      <c r="B18" s="38" t="n">
        <v>4</v>
      </c>
      <c r="C18" s="39" t="s">
        <v>25</v>
      </c>
      <c r="D18" s="40" t="s">
        <v>26</v>
      </c>
      <c r="E18" s="40" t="s">
        <v>27</v>
      </c>
      <c r="F18" s="41">
        <v/>
      </c>
      <c r="G18" s="42">
        <v/>
      </c>
      <c r="K18" s="43" t="s">
        <v>28</v>
      </c>
    </row>
    <row r="19" spans="1:11" ht="20.45" customHeight="1">
      <c r="B19" s="38" t="n">
        <v>5</v>
      </c>
      <c r="C19" s="39" t="s">
        <v>29</v>
      </c>
      <c r="D19" s="40" t="s">
        <v>30</v>
      </c>
      <c r="E19" s="40" t="s">
        <v>31</v>
      </c>
      <c r="F19" s="41">
        <v/>
      </c>
      <c r="G19" s="42">
        <v/>
      </c>
      <c r="K19" s="43" t="s">
        <v>32</v>
      </c>
    </row>
    <row r="20" spans="1:11" ht="20.45" customHeight="1">
      <c r="B20" s="38" t="n">
        <v>6</v>
      </c>
      <c r="C20" s="39" t="s">
        <v>33</v>
      </c>
      <c r="D20" s="40" t="s">
        <v>34</v>
      </c>
      <c r="E20" s="40" t="s">
        <v>35</v>
      </c>
      <c r="F20" s="41">
        <v/>
      </c>
      <c r="G20" s="42">
        <v/>
      </c>
      <c r="K20" s="43" t="s">
        <v>36</v>
      </c>
    </row>
    <row r="21" spans="1:11" ht="20.45" customHeight="1">
      <c r="B21" s="38" t="n">
        <v>7</v>
      </c>
      <c r="C21" s="39" t="s">
        <v>37</v>
      </c>
      <c r="D21" s="40" t="s">
        <v>38</v>
      </c>
      <c r="E21" s="40" t="s">
        <v>39</v>
      </c>
      <c r="F21" s="41">
        <v/>
      </c>
      <c r="G21" s="42">
        <v/>
      </c>
      <c r="K21" s="43" t="s">
        <v>40</v>
      </c>
    </row>
    <row r="22" spans="1:11" ht="20.45" customHeight="1">
      <c r="B22" s="38" t="n">
        <v>8</v>
      </c>
      <c r="C22" s="39" t="s">
        <v>41</v>
      </c>
      <c r="D22" s="40" t="s">
        <v>42</v>
      </c>
      <c r="E22" s="40" t="s">
        <v>43</v>
      </c>
      <c r="F22" s="41">
        <v/>
      </c>
      <c r="G22" s="42">
        <v/>
      </c>
      <c r="K22" s="43" t="s">
        <v>44</v>
      </c>
    </row>
    <row r="23" spans="1:11" ht="20.45" customHeight="1">
      <c r="B23" s="38" t="n">
        <v>9</v>
      </c>
      <c r="C23" s="39" t="s">
        <v>45</v>
      </c>
      <c r="D23" s="40" t="s">
        <v>46</v>
      </c>
      <c r="E23" s="40" t="s">
        <v>47</v>
      </c>
      <c r="F23" s="41">
        <v/>
      </c>
      <c r="G23" s="42">
        <v/>
      </c>
      <c r="K23" s="43" t="s">
        <v>48</v>
      </c>
    </row>
    <row r="24" spans="1:11" ht="20.45" customHeight="1">
      <c r="B24" s="38" t="n">
        <v>10</v>
      </c>
      <c r="C24" s="39" t="s">
        <v>49</v>
      </c>
      <c r="D24" s="40" t="s">
        <v>50</v>
      </c>
      <c r="E24" s="40" t="s">
        <v>51</v>
      </c>
      <c r="F24" s="41">
        <v/>
      </c>
      <c r="G24" s="42">
        <v/>
      </c>
      <c r="K24" s="43" t="s">
        <v>52</v>
      </c>
    </row>
    <row r="25" spans="1:11" ht="20.45" customHeight="1">
      <c r="B25" s="38" t="n">
        <v>11</v>
      </c>
      <c r="C25" s="39" t="s">
        <v>53</v>
      </c>
      <c r="D25" s="40" t="s">
        <v>54</v>
      </c>
      <c r="E25" s="40" t="s">
        <v>55</v>
      </c>
      <c r="F25" s="41">
        <v/>
      </c>
      <c r="G25" s="42">
        <v/>
      </c>
      <c r="K25" s="43" t="s">
        <v>56</v>
      </c>
    </row>
    <row r="26" spans="1:11" ht="20.45" customHeight="1">
      <c r="B26" s="38" t="n">
        <v>12</v>
      </c>
      <c r="C26" s="39" t="s">
        <v>57</v>
      </c>
      <c r="D26" s="40" t="s">
        <v>58</v>
      </c>
      <c r="E26" s="40" t="s">
        <v>59</v>
      </c>
      <c r="F26" s="41">
        <v/>
      </c>
      <c r="G26" s="42">
        <v/>
      </c>
      <c r="K26" s="43" t="s">
        <v>60</v>
      </c>
    </row>
    <row r="27" spans="1:11" ht="20.45" customHeight="1">
      <c r="B27" s="38" t="n">
        <v>13</v>
      </c>
      <c r="C27" s="39" t="s">
        <v>61</v>
      </c>
      <c r="D27" s="40" t="s">
        <v>62</v>
      </c>
      <c r="E27" s="40" t="s">
        <v>63</v>
      </c>
      <c r="F27" s="41">
        <v/>
      </c>
      <c r="G27" s="42">
        <v/>
      </c>
      <c r="K27" s="43" t="s">
        <v>64</v>
      </c>
    </row>
    <row r="28" spans="1:11" ht="20.45" customHeight="1">
      <c r="B28" s="38" t="n">
        <v>14</v>
      </c>
      <c r="C28" s="39" t="s">
        <v>65</v>
      </c>
      <c r="D28" s="40" t="s">
        <v>66</v>
      </c>
      <c r="E28" s="40" t="s">
        <v>67</v>
      </c>
      <c r="F28" s="41">
        <v/>
      </c>
      <c r="G28" s="42">
        <v/>
      </c>
      <c r="K28" s="43" t="s">
        <v>68</v>
      </c>
    </row>
    <row r="29" spans="1:11" ht="20.45" customHeight="1">
      <c r="B29" s="115">
        <v/>
      </c>
      <c r="C29" s="115">
        <v/>
      </c>
      <c r="D29" s="115">
        <v/>
      </c>
      <c r="E29" s="115">
        <v/>
      </c>
      <c r="F29" s="115">
        <v/>
      </c>
      <c r="G29" s="115">
        <v/>
      </c>
    </row>
    <row r="30" spans="1:11" ht="20.45" customHeight="1"/>
    <row r="31" spans="1:11" ht="20.45" customHeight="1"/>
    <row r="32" spans="1:11" ht="20.45" customHeight="1"/>
    <row r="33" spans="1:11" ht="20.45" customHeight="1"/>
    <row r="34" spans="1:11" ht="20.45" customHeight="1"/>
    <row r="35" spans="1:11" ht="20.45" customHeight="1"/>
    <row r="36" spans="1:11" ht="20.45" customHeight="1"/>
    <row r="37" spans="1:11" ht="20.45" customHeight="1"/>
    <row r="38" spans="1:11" ht="20.45" customHeight="1"/>
    <row r="39" spans="1:11" ht="20.45" customHeight="1"/>
    <row r="40" spans="1:11" ht="20.45" customHeight="1"/>
    <row r="41" spans="1:11" ht="20.45" customHeight="1"/>
    <row r="42" spans="1:11" ht="20.45" customHeight="1"/>
    <row r="43" spans="1:11" ht="20.45" customHeight="1"/>
    <row r="44" spans="1:11" ht="20.45" customHeight="1"/>
    <row r="45" spans="1:11" ht="20.45" customHeight="1"/>
    <row r="46" spans="1:11" ht="20.45" customHeight="1"/>
    <row r="47" spans="1:11" ht="20.45" customHeight="1"/>
    <row r="48" spans="1:11" ht="20.45" customHeight="1"/>
    <row r="49" spans="1:11" ht="20.45" customHeight="1"/>
    <row r="50" spans="1:11" ht="18.00" customHeight="1" s="3" customFormat="1">
      <c r="A50" s="11">
        <v/>
      </c>
      <c r="B50" s="11">
        <v/>
      </c>
      <c r="C50" s="11">
        <v/>
      </c>
      <c r="D50" s="11">
        <v/>
      </c>
      <c r="E50" s="11">
        <v/>
      </c>
      <c r="F50" s="11">
        <v/>
      </c>
      <c r="G50" s="11">
        <v/>
      </c>
      <c r="H50" s="11">
        <v/>
      </c>
      <c r="K50" s="1">
        <v/>
      </c>
    </row>
    <row r="51" spans="1:11" ht="20.10" customHeight="1" s="3" customFormat="1">
      <c r="A51" s="49" t="s">
        <v>69</v>
      </c>
      <c r="B51" s="49">
        <v/>
      </c>
      <c r="C51" s="49">
        <v/>
      </c>
      <c r="D51" s="49">
        <v/>
      </c>
      <c r="E51" s="49">
        <v/>
      </c>
      <c r="F51" s="49">
        <v/>
      </c>
      <c r="G51" s="50" t="s">
        <v>70</v>
      </c>
      <c r="H51" s="50">
        <v/>
      </c>
      <c r="K51" s="1">
        <v/>
      </c>
    </row>
    <row r="52" spans="1:11" ht="20.10" customHeight="1" s="3" customFormat="1">
      <c r="A52" s="11">
        <v/>
      </c>
      <c r="B52" s="11">
        <v/>
      </c>
      <c r="C52" s="11">
        <v/>
      </c>
      <c r="D52" s="11">
        <v/>
      </c>
      <c r="E52" s="11">
        <v/>
      </c>
      <c r="F52" s="11">
        <v/>
      </c>
      <c r="G52" s="51" t="s">
        <v>71</v>
      </c>
      <c r="H52" s="51">
        <v/>
      </c>
      <c r="K52" s="1">
        <v/>
      </c>
    </row>
    <row r="53" spans="1:11" ht="20.10" customHeight="1" s="3" customFormat="1">
      <c r="A53" s="11">
        <v/>
      </c>
      <c r="B53" s="11">
        <v/>
      </c>
      <c r="C53" s="11">
        <v/>
      </c>
      <c r="D53" s="11">
        <v/>
      </c>
      <c r="E53" s="11">
        <v/>
      </c>
      <c r="F53" s="11">
        <v/>
      </c>
      <c r="G53" s="52">
        <v/>
      </c>
      <c r="H53" s="52">
        <v/>
      </c>
      <c r="K53" s="1">
        <v/>
      </c>
    </row>
    <row r="54" spans="1:11" ht="20.10" customHeight="1" s="3" customFormat="1">
      <c r="A54" s="11">
        <v/>
      </c>
      <c r="B54" s="11">
        <v/>
      </c>
      <c r="C54" s="11">
        <v/>
      </c>
      <c r="D54" s="11">
        <v/>
      </c>
      <c r="E54" s="11">
        <v/>
      </c>
      <c r="F54" s="11">
        <v/>
      </c>
      <c r="G54" s="52">
        <v/>
      </c>
      <c r="H54" s="52">
        <v/>
      </c>
      <c r="K54" s="1">
        <v/>
      </c>
    </row>
    <row r="55" spans="1:11" ht="18.00" customHeight="1" s="3" customFormat="1">
      <c r="A55" s="11">
        <v/>
      </c>
      <c r="B55" s="11">
        <v/>
      </c>
      <c r="C55" s="11">
        <v/>
      </c>
      <c r="D55" s="11">
        <v/>
      </c>
      <c r="E55" s="11">
        <v/>
      </c>
      <c r="F55" s="11">
        <v/>
      </c>
      <c r="G55" s="52">
        <v/>
      </c>
      <c r="H55" s="52">
        <v/>
      </c>
      <c r="K55" s="1">
        <v/>
      </c>
    </row>
    <row r="56" spans="1:11" ht="24.95" customHeight="1" s="1" customFormat="1">
      <c r="A56" s="0">
        <v/>
      </c>
      <c r="B56" s="0">
        <v/>
      </c>
      <c r="C56" s="0">
        <v/>
      </c>
      <c r="D56" s="0">
        <v/>
      </c>
      <c r="E56" s="0">
        <v/>
      </c>
      <c r="F56" s="0">
        <v/>
      </c>
      <c r="G56" s="0">
        <v/>
      </c>
      <c r="H56" s="0">
        <v/>
      </c>
    </row>
    <row r="57" spans="1:11" ht="24.95" customHeight="1" s="3" customFormat="1">
      <c r="A57" s="0">
        <v/>
      </c>
      <c r="B57" s="0">
        <v/>
      </c>
      <c r="C57" s="0">
        <v/>
      </c>
      <c r="D57" s="0">
        <v/>
      </c>
      <c r="E57" s="0">
        <v/>
      </c>
      <c r="F57" s="0">
        <v/>
      </c>
      <c r="G57" s="0">
        <v/>
      </c>
      <c r="H57" s="0">
        <v/>
      </c>
    </row>
    <row r="58" spans="1:11" ht="24.95" customHeight="1" s="3" customFormat="1">
      <c r="G58" s="0">
        <v/>
      </c>
      <c r="H58" s="0">
        <v/>
      </c>
    </row>
    <row r="59" spans="1:11" ht="24.95" customHeight="1" s="3" customFormat="1">
      <c r="G59" s="0">
        <v/>
      </c>
      <c r="H59" s="0">
        <v/>
      </c>
    </row>
    <row r="60" spans="1:11" ht="24.95" customHeight="1" s="3" customFormat="1">
      <c r="G60" s="0">
        <v/>
      </c>
      <c r="H60" s="0">
        <v/>
      </c>
    </row>
    <row r="61" spans="1:11" ht="9.95" customHeight="1" s="3" customFormat="1">
      <c r="A61" s="0">
        <v/>
      </c>
      <c r="B61" s="0">
        <v/>
      </c>
      <c r="C61" s="0">
        <v/>
      </c>
      <c r="D61" s="0">
        <v/>
      </c>
      <c r="E61" s="0">
        <v/>
      </c>
      <c r="F61" s="0">
        <v/>
      </c>
      <c r="G61" s="0">
        <v/>
      </c>
      <c r="H61" s="0">
        <v/>
      </c>
    </row>
    <row r="62" spans="1:11" ht="24.95" customHeight="1" s="3" customFormat="1">
      <c r="A62" s="0">
        <v/>
      </c>
      <c r="B62" s="0">
        <v/>
      </c>
      <c r="C62" s="0">
        <v/>
      </c>
      <c r="D62" s="0">
        <v/>
      </c>
      <c r="E62" s="0">
        <v/>
      </c>
      <c r="F62" s="0">
        <v/>
      </c>
      <c r="G62" s="0">
        <v/>
      </c>
      <c r="H62" s="0">
        <v/>
      </c>
    </row>
    <row r="63" spans="1:11" ht="5.10" customHeight="1" s="3" customFormat="1">
      <c r="A63" s="0">
        <v/>
      </c>
      <c r="B63" s="0">
        <v/>
      </c>
      <c r="C63" s="0">
        <v/>
      </c>
      <c r="D63" s="0">
        <v/>
      </c>
      <c r="E63" s="0">
        <v/>
      </c>
      <c r="F63" s="0">
        <v/>
      </c>
      <c r="G63" s="0">
        <v/>
      </c>
      <c r="H63" s="0">
        <v/>
      </c>
    </row>
    <row r="64" spans="1:11" ht="20.10" customHeight="1" s="3" customFormat="1">
      <c r="B64" s="0">
        <v/>
      </c>
      <c r="C64" s="0">
        <v/>
      </c>
      <c r="D64" s="0">
        <v/>
      </c>
      <c r="E64" s="0">
        <v/>
      </c>
      <c r="F64" s="0">
        <v/>
      </c>
      <c r="G64" s="0">
        <v/>
      </c>
      <c r="H64" s="0">
        <v/>
      </c>
    </row>
    <row r="65" spans="1:11" ht="5.10" customHeight="1" s="3" customFormat="1">
      <c r="A65" s="0">
        <v/>
      </c>
      <c r="B65" s="0">
        <v/>
      </c>
      <c r="C65" s="0">
        <v/>
      </c>
      <c r="D65" s="0">
        <v/>
      </c>
      <c r="E65" s="0">
        <v/>
      </c>
      <c r="F65" s="0">
        <v/>
      </c>
      <c r="G65" s="0">
        <v/>
      </c>
      <c r="H65" s="0">
        <v/>
      </c>
    </row>
    <row r="66" spans="1:11" ht="21.95" customHeight="1" s="3" customFormat="1">
      <c r="B66" s="0">
        <v/>
      </c>
      <c r="C66" s="0">
        <v/>
      </c>
      <c r="D66" s="0">
        <v/>
      </c>
      <c r="E66" s="0">
        <v/>
      </c>
      <c r="G66" s="0">
        <v/>
      </c>
      <c r="K66" s="0">
        <v/>
      </c>
    </row>
    <row r="67" spans="1:11" ht="21.95" customHeight="1" s="3" customFormat="1">
      <c r="B67" s="0">
        <v/>
      </c>
      <c r="C67" s="0">
        <v/>
      </c>
      <c r="D67" s="0">
        <v/>
      </c>
      <c r="E67" s="0">
        <v/>
      </c>
      <c r="G67" s="0">
        <v/>
      </c>
      <c r="K67" s="0">
        <v/>
      </c>
    </row>
    <row r="68" spans="1:11" ht="21.95" customHeight="1" s="3" customFormat="1">
      <c r="B68" s="0">
        <v/>
      </c>
      <c r="C68" s="0">
        <v/>
      </c>
      <c r="D68" s="0">
        <v/>
      </c>
      <c r="E68" s="0">
        <v/>
      </c>
      <c r="G68" s="0">
        <v/>
      </c>
      <c r="K68" s="0">
        <v/>
      </c>
    </row>
    <row r="69" spans="1:11" ht="3.00" customHeight="1" s="3" customFormat="1">
      <c r="B69" s="0">
        <v/>
      </c>
      <c r="C69" s="0">
        <v/>
      </c>
      <c r="D69" s="0">
        <v/>
      </c>
      <c r="E69" s="0">
        <v/>
      </c>
      <c r="F69" s="0">
        <v/>
      </c>
      <c r="G69" s="0">
        <v/>
      </c>
    </row>
    <row r="70" spans="1:11" ht="20.45" customHeight="1"/>
    <row r="71" spans="1:11" ht="20.45" customHeight="1"/>
    <row r="72" spans="1:11" ht="20.45" customHeight="1"/>
    <row r="73" spans="1:11" ht="20.45" customHeight="1"/>
    <row r="74" spans="1:11" ht="20.45" customHeight="1"/>
    <row r="75" spans="1:11" ht="20.45" customHeight="1"/>
    <row r="76" spans="1:11" ht="20.45" customHeight="1"/>
    <row r="77" spans="1:11" ht="20.45" customHeight="1"/>
    <row r="78" spans="1:11" ht="20.45" customHeight="1"/>
    <row r="79" spans="1:11" ht="20.45" customHeight="1"/>
    <row r="80" spans="1:11" ht="20.45" customHeight="1"/>
    <row r="81" spans="1:11" ht="20.45" customHeight="1"/>
    <row r="82" spans="1:11" ht="20.45" customHeight="1"/>
    <row r="83" spans="1:11" ht="20.45" customHeight="1"/>
    <row r="84" spans="1:11" ht="20.45" customHeight="1"/>
    <row r="85" spans="1:11" ht="20.45" customHeight="1"/>
    <row r="86" spans="1:11" ht="20.45" customHeight="1"/>
    <row r="87" spans="1:11" ht="20.45" customHeight="1"/>
    <row r="88" spans="1:11" ht="20.45" customHeight="1"/>
    <row r="89" spans="1:11" ht="20.45" customHeight="1"/>
    <row r="90" spans="1:11" ht="20.45" customHeight="1"/>
    <row r="91" spans="1:11" ht="20.45" customHeight="1"/>
    <row r="92" spans="1:11" ht="20.45" customHeight="1"/>
    <row r="93" spans="1:11" ht="20.45" customHeight="1"/>
    <row r="94" spans="1:11" ht="20.45" customHeight="1"/>
    <row r="95" spans="1:11" ht="20.45" customHeight="1"/>
    <row r="96" spans="1:11" ht="20.45" customHeight="1"/>
    <row r="97" spans="1:11" ht="20.45" customHeight="1"/>
    <row r="98" spans="1:11" ht="20.45" customHeight="1"/>
    <row r="99" spans="1:11" ht="20.45" customHeight="1"/>
    <row r="100" spans="1:11" ht="20.45" customHeight="1"/>
    <row r="101" spans="1:11" ht="20.45" customHeight="1"/>
    <row r="102" spans="1:11" ht="20.45" customHeight="1"/>
    <row r="103" spans="1:11" ht="20.45" customHeight="1"/>
    <row r="104" spans="1:11" ht="20.45" customHeight="1"/>
    <row r="105" spans="1:11" ht="18.00" customHeight="1" s="3" customFormat="1">
      <c r="A105" s="0">
        <v/>
      </c>
      <c r="B105" s="0">
        <v/>
      </c>
      <c r="C105" s="0">
        <v/>
      </c>
      <c r="D105" s="0">
        <v/>
      </c>
      <c r="E105" s="0">
        <v/>
      </c>
      <c r="F105" s="0">
        <v/>
      </c>
      <c r="G105" s="0">
        <v/>
      </c>
      <c r="H105" s="0">
        <v/>
      </c>
    </row>
    <row r="106" spans="1:11" ht="20.10" customHeight="1" s="3" customFormat="1">
      <c r="A106" s="0">
        <v/>
      </c>
      <c r="B106" s="0">
        <v/>
      </c>
      <c r="C106" s="0">
        <v/>
      </c>
      <c r="D106" s="0">
        <v/>
      </c>
      <c r="E106" s="0">
        <v/>
      </c>
      <c r="F106" s="0">
        <v/>
      </c>
      <c r="G106" s="0">
        <v/>
      </c>
      <c r="H106" s="0">
        <v/>
      </c>
    </row>
    <row r="107" spans="1:11" ht="20.10" customHeight="1" s="3" customFormat="1">
      <c r="A107" s="0">
        <v/>
      </c>
      <c r="B107" s="0">
        <v/>
      </c>
      <c r="C107" s="0">
        <v/>
      </c>
      <c r="D107" s="0">
        <v/>
      </c>
      <c r="E107" s="0">
        <v/>
      </c>
      <c r="F107" s="0">
        <v/>
      </c>
      <c r="G107" s="0">
        <v/>
      </c>
      <c r="H107" s="0">
        <v/>
      </c>
    </row>
    <row r="108" spans="1:11" ht="20.10" customHeight="1" s="3" customFormat="1">
      <c r="A108" s="0">
        <v/>
      </c>
      <c r="B108" s="0">
        <v/>
      </c>
      <c r="C108" s="0">
        <v/>
      </c>
      <c r="D108" s="0">
        <v/>
      </c>
      <c r="E108" s="0">
        <v/>
      </c>
      <c r="F108" s="0">
        <v/>
      </c>
      <c r="G108" s="0">
        <v/>
      </c>
      <c r="H108" s="0">
        <v/>
      </c>
    </row>
    <row r="109" spans="1:11" ht="20.10" customHeight="1" s="3" customFormat="1">
      <c r="A109" s="0">
        <v/>
      </c>
      <c r="B109" s="0">
        <v/>
      </c>
      <c r="C109" s="0">
        <v/>
      </c>
      <c r="D109" s="0">
        <v/>
      </c>
      <c r="E109" s="0">
        <v/>
      </c>
      <c r="F109" s="0">
        <v/>
      </c>
      <c r="G109" s="0">
        <v/>
      </c>
      <c r="H109" s="0">
        <v/>
      </c>
    </row>
    <row r="110" spans="1:11" ht="18.00" customHeight="1" s="3" customFormat="1">
      <c r="A110" s="0">
        <v/>
      </c>
      <c r="B110" s="0">
        <v/>
      </c>
      <c r="C110" s="0">
        <v/>
      </c>
      <c r="D110" s="0">
        <v/>
      </c>
      <c r="E110" s="0">
        <v/>
      </c>
      <c r="F110" s="0">
        <v/>
      </c>
      <c r="G110" s="0">
        <v/>
      </c>
      <c r="H110" s="0">
        <v/>
      </c>
    </row>
  </sheetData>
  <sheetProtection sheet="1" scenarios="1" password="DCEA" objects="1"/>
  <mergeCells count="26">
    <mergeCell ref="A1:H1"/>
    <mergeCell ref="A2:H2"/>
    <mergeCell ref="G3:H3"/>
    <mergeCell ref="G4:H4"/>
    <mergeCell ref="G5:H5"/>
    <mergeCell ref="A6:H6"/>
    <mergeCell ref="A7:H7"/>
    <mergeCell ref="A8:H8"/>
    <mergeCell ref="B9:C9"/>
    <mergeCell ref="D9:F9"/>
    <mergeCell ref="G9:H9"/>
    <mergeCell ref="A10:H10"/>
    <mergeCell ref="B11:B13"/>
    <mergeCell ref="C11:C13"/>
    <mergeCell ref="D11:D13"/>
    <mergeCell ref="E11:E13"/>
    <mergeCell ref="G11:G13"/>
    <mergeCell ref="K11:K13"/>
    <mergeCell ref="B14:G14"/>
    <mergeCell ref="A50:H50"/>
    <mergeCell ref="A51:F51"/>
    <mergeCell ref="G51:H51"/>
    <mergeCell ref="A52:F54"/>
    <mergeCell ref="G52:H52"/>
    <mergeCell ref="G53:H55"/>
    <mergeCell ref="A55:F55"/>
  </mergeCells>
  <printOptions horizontalCentered="1"/>
  <pageMargins left="0.39370078740157488" right="0.39370078740157488" top="0" bottom="0" header="0" footer="0"/>
  <pageSetup paperSize="9" scale="76" orientation="portrait" firstPageNumber="1"/>
  <headerFooter>
    <oddFooter>&amp;Lصفحة : &amp;P\&amp;N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C13" sqref="C13"/>
    </sheetView>
  </sheetViews>
  <sheetFormatPr baseColWidth="10" defaultColWidth="13.13" defaultRowHeight="20.10" customHeight="true"/>
  <cols>
    <col min="1" max="1" width="19.43" customWidth="1" style="3"/>
    <col min="2" max="2" width="20.71" customWidth="1" style="3"/>
    <col min="3" max="3" width="20.71" customWidth="1" style="3"/>
    <col min="4" max="4" width="13.71" customWidth="1" style="3"/>
    <col min="5" max="5" width="12.71" customWidth="1" style="3"/>
    <col min="6" max="6" width="24.29" customWidth="1" style="3"/>
    <col min="7" max="7" width="12.86" customWidth="1" style="3"/>
    <col min="8" max="8" width="18.43" customWidth="1" style="3"/>
  </cols>
  <sheetData>
    <row r="1" spans="1:8" ht="20.10" customHeight="1" s="1" customFormat="1">
      <c r="A1" s="55" t="s">
        <v>72</v>
      </c>
      <c r="B1" s="56">
        <v/>
      </c>
      <c r="C1" s="57">
        <v/>
      </c>
      <c r="G1" s="58" t="s">
        <v>73</v>
      </c>
      <c r="H1" s="59" t="s">
        <v>74</v>
      </c>
    </row>
    <row r="2" spans="1:8" ht="20.10" customHeight="1" s="1" customFormat="1">
      <c r="A2" s="60" t="s">
        <v>75</v>
      </c>
      <c r="B2" s="61" t="s">
        <v>76</v>
      </c>
      <c r="C2" s="62">
        <v/>
      </c>
      <c r="G2" s="63" t="s">
        <v>77</v>
      </c>
      <c r="H2" s="64" t="s">
        <v>78</v>
      </c>
    </row>
    <row r="3" spans="1:8" ht="20.10" customHeight="1" s="1" customFormat="1">
      <c r="A3" s="60" t="s">
        <v>79</v>
      </c>
      <c r="B3" s="61" t="s">
        <v>80</v>
      </c>
      <c r="C3" s="62">
        <v/>
      </c>
      <c r="G3" s="63" t="s">
        <v>81</v>
      </c>
      <c r="H3" s="64" t="s">
        <v>82</v>
      </c>
    </row>
    <row r="4" spans="1:8" ht="20.10" customHeight="1" s="1" customFormat="1">
      <c r="A4" s="60" t="s">
        <v>83</v>
      </c>
      <c r="B4" s="65">
        <v/>
      </c>
      <c r="C4" s="66" t="s">
        <v>84</v>
      </c>
      <c r="G4" s="63" t="s">
        <v>85</v>
      </c>
      <c r="H4" s="64" t="s">
        <v>86</v>
      </c>
    </row>
    <row r="5" spans="1:8" ht="20.10" customHeight="1" s="1" customFormat="1">
      <c r="A5" s="60" t="s">
        <v>87</v>
      </c>
      <c r="B5" s="67" t="s">
        <v>88</v>
      </c>
      <c r="C5" s="66" t="s">
        <v>89</v>
      </c>
      <c r="G5" s="63" t="s">
        <v>90</v>
      </c>
      <c r="H5" s="64" t="s">
        <v>91</v>
      </c>
    </row>
    <row r="6" spans="1:8" ht="20.10" customHeight="1" s="1" customFormat="1">
      <c r="A6" s="60" t="s">
        <v>92</v>
      </c>
      <c r="B6" s="67" t="s">
        <v>93</v>
      </c>
      <c r="C6" s="62" t="s">
        <v>94</v>
      </c>
      <c r="G6" s="63" t="s">
        <v>95</v>
      </c>
      <c r="H6" s="64" t="s">
        <v>96</v>
      </c>
    </row>
    <row r="7" spans="1:8" ht="20.10" customHeight="1" s="1" customFormat="1">
      <c r="A7" s="60" t="s">
        <v>97</v>
      </c>
      <c r="B7" s="68" t="s">
        <v>98</v>
      </c>
      <c r="C7" s="69" t="n">
        <v>2018</v>
      </c>
      <c r="G7" s="63" t="s">
        <v>99</v>
      </c>
      <c r="H7" s="64" t="s">
        <v>100</v>
      </c>
    </row>
    <row r="8" spans="1:8" ht="20.10" customHeight="1" s="1" customFormat="1">
      <c r="A8" s="70" t="s">
        <v>101</v>
      </c>
      <c r="B8" s="71" t="s">
        <v>102</v>
      </c>
      <c r="C8" s="62" t="s">
        <v>103</v>
      </c>
      <c r="G8" s="63" t="s">
        <v>104</v>
      </c>
      <c r="H8" s="64" t="s">
        <v>105</v>
      </c>
    </row>
    <row r="9" spans="1:8" ht="20.10" customHeight="1" s="1" customFormat="1">
      <c r="A9" s="70" t="s">
        <v>106</v>
      </c>
      <c r="B9" s="71" t="s">
        <v>107</v>
      </c>
      <c r="C9" s="62" t="s">
        <v>108</v>
      </c>
      <c r="G9" s="72" t="s">
        <v>109</v>
      </c>
      <c r="H9" s="73" t="s">
        <v>110</v>
      </c>
    </row>
    <row r="10" spans="1:8" ht="20.10" customHeight="1" s="1" customFormat="1">
      <c r="A10" s="70" t="s">
        <v>111</v>
      </c>
      <c r="B10" s="71" t="s">
        <v>112</v>
      </c>
      <c r="C10" s="61" t="s">
        <v>113</v>
      </c>
      <c r="D10" s="74" t="s">
        <v>114</v>
      </c>
    </row>
    <row r="11" spans="1:8" ht="20.10" customHeight="1" s="1" customFormat="1">
      <c r="A11" s="70" t="s">
        <v>115</v>
      </c>
      <c r="B11" s="75" t="n">
        <v>2</v>
      </c>
      <c r="C11" s="61" t="s">
        <v>116</v>
      </c>
      <c r="D11" s="76" t="s">
        <v>117</v>
      </c>
    </row>
    <row r="12" spans="1:8" ht="20.10" customHeight="1" s="1" customFormat="1">
      <c r="A12" s="70" t="s">
        <v>118</v>
      </c>
      <c r="B12" s="75" t="n">
        <v>3</v>
      </c>
      <c r="C12" s="77" t="s">
        <v>119</v>
      </c>
      <c r="D12" s="76" t="s">
        <v>120</v>
      </c>
    </row>
    <row r="13" spans="1:8" ht="20.10" customHeight="1" s="1" customFormat="1">
      <c r="A13" s="70" t="s">
        <v>121</v>
      </c>
      <c r="B13" s="75" t="n">
        <v>1</v>
      </c>
      <c r="C13" s="78" t="str">
        <f>IF(B13=1,T($D$10),IF(B13=2,T($D$11), IF(B13=3,T($D$12), IF(B13=4,T($D$13), IF(B13=5,T($D$14), IF(B13=6,T($D$15), IF(B13=7,T($D$16), IF(B13=8,T($D$17), ""))))))))</f>
        <v>A</v>
      </c>
      <c r="D13" s="79" t="s">
        <v>122</v>
      </c>
    </row>
    <row r="14" spans="1:8" ht="20.10" customHeight="1" s="1" customFormat="1">
      <c r="A14" s="70" t="s">
        <v>123</v>
      </c>
      <c r="B14" s="75" t="n">
        <v>2</v>
      </c>
      <c r="C14" s="80" t="str">
        <f>IF(B14&lt;10, "0"&amp;B14, B14)</f>
        <v>01</v>
      </c>
      <c r="D14" s="76" t="s">
        <v>124</v>
      </c>
    </row>
    <row r="15" spans="1:8" ht="20.10" customHeight="1" s="1" customFormat="1">
      <c r="A15" s="70" t="s">
        <v>125</v>
      </c>
      <c r="B15" s="71" t="s">
        <v>126</v>
      </c>
      <c r="C15" s="61" t="s">
        <v>127</v>
      </c>
      <c r="D15" s="76" t="s">
        <v>128</v>
      </c>
    </row>
    <row r="16" spans="1:8" ht="20.10" customHeight="1" s="1" customFormat="1">
      <c r="A16" s="81" t="s">
        <v>129</v>
      </c>
      <c r="B16" s="82">
        <v/>
      </c>
      <c r="C16" s="83">
        <v/>
      </c>
      <c r="D16" s="76" t="s">
        <v>130</v>
      </c>
    </row>
    <row r="17" spans="1:8" ht="20.10" customHeight="1" s="1" customFormat="1">
      <c r="A17" s="81" t="s">
        <v>131</v>
      </c>
      <c r="B17" s="82">
        <v/>
      </c>
      <c r="C17" s="83">
        <v/>
      </c>
      <c r="D17" s="84" t="s">
        <v>132</v>
      </c>
    </row>
    <row r="18" spans="1:8" ht="20.10" customHeight="1" s="1" customFormat="1">
      <c r="A18" s="81" t="s">
        <v>133</v>
      </c>
      <c r="B18" s="82">
        <v/>
      </c>
      <c r="C18" s="85">
        <v/>
      </c>
    </row>
    <row r="19" spans="1:8" ht="20.10" customHeight="1" s="1" customFormat="1">
      <c r="A19" s="81" t="s">
        <v>134</v>
      </c>
      <c r="B19" s="82">
        <v/>
      </c>
      <c r="C19" s="85">
        <v/>
      </c>
    </row>
    <row r="20" spans="1:8" ht="20.10" customHeight="1" s="1" customFormat="1">
      <c r="A20" s="81" t="s">
        <v>135</v>
      </c>
      <c r="B20" s="82">
        <v/>
      </c>
      <c r="C20" s="85">
        <v/>
      </c>
    </row>
    <row r="21" spans="1:8" ht="20.10" customHeight="1" s="1" customFormat="1">
      <c r="A21" s="70" t="s">
        <v>136</v>
      </c>
      <c r="B21" s="75" t="n">
        <v>14</v>
      </c>
      <c r="C21" s="69">
        <v/>
      </c>
    </row>
    <row r="22" spans="1:8" ht="20.10" customHeight="1" s="1" customFormat="1">
      <c r="A22" s="86">
        <v/>
      </c>
      <c r="B22" s="87">
        <v/>
      </c>
    </row>
    <row r="23" spans="1:8"/>
    <row r="24" spans="1:8"/>
    <row r="25" spans="1:8">
      <c r="B25" s="3">
        <v/>
      </c>
    </row>
    <row r="26" spans="1:8">
      <c r="B26" s="3">
        <v/>
      </c>
    </row>
    <row r="27" spans="1:8">
      <c r="B27" s="3">
        <v/>
      </c>
    </row>
    <row r="28" spans="1:8">
      <c r="B28" s="3">
        <v/>
      </c>
    </row>
    <row r="29" spans="1:8" ht="20.10" customHeight="1" s="1" customFormat="1">
      <c r="A29" s="88" t="s">
        <v>137</v>
      </c>
      <c r="B29" s="89">
        <v/>
      </c>
      <c r="C29" s="90">
        <v/>
      </c>
    </row>
    <row r="30" spans="1:8" ht="20.10" customHeight="1" s="1" customFormat="1">
      <c r="A30" s="91">
        <v/>
      </c>
      <c r="B30" s="92" t="s">
        <v>138</v>
      </c>
      <c r="C30" s="93" t="s">
        <v>139</v>
      </c>
    </row>
    <row r="31" spans="1:8" ht="20.10" customHeight="1" s="1" customFormat="1">
      <c r="A31" s="94" t="s">
        <v>140</v>
      </c>
      <c r="B31" s="95" t="n">
        <v>35</v>
      </c>
      <c r="C31" s="96" t="n">
        <v>35</v>
      </c>
    </row>
    <row r="32" spans="1:8" ht="20.10" customHeight="1" s="1" customFormat="1">
      <c r="A32" s="94" t="s">
        <v>141</v>
      </c>
      <c r="B32" s="95" t="n">
        <v>1</v>
      </c>
      <c r="C32" s="96" t="n">
        <v>56</v>
      </c>
    </row>
    <row r="33" spans="1:8" ht="20.10" customHeight="1" s="1" customFormat="1">
      <c r="A33" s="94" t="s">
        <v>142</v>
      </c>
      <c r="B33" s="95" t="n">
        <v>55</v>
      </c>
      <c r="C33" s="96" t="n">
        <v>110</v>
      </c>
    </row>
    <row r="34" spans="1:8" ht="20.10" customHeight="1" s="1" customFormat="1">
      <c r="A34" s="97" t="s">
        <v>143</v>
      </c>
      <c r="B34" s="98" t="n">
        <v>1</v>
      </c>
      <c r="C34" s="99" t="n">
        <v>1</v>
      </c>
    </row>
    <row r="35" spans="1:8" ht="20.10" customHeight="1" s="1" customFormat="1">
      <c r="A35" s="97" t="s">
        <v>144</v>
      </c>
      <c r="B35" s="100" t="n">
        <v>8</v>
      </c>
      <c r="C35" s="101" t="n">
        <v>8</v>
      </c>
    </row>
    <row r="36" spans="1:8" ht="20.10" customHeight="1" s="1" customFormat="1">
      <c r="A36" s="94" t="s">
        <v>145</v>
      </c>
      <c r="B36" s="95" t="n">
        <v>15</v>
      </c>
      <c r="C36" s="96" t="n">
        <v>70</v>
      </c>
    </row>
    <row r="37" spans="1:8" ht="20.10" customHeight="1" s="1" customFormat="1">
      <c r="A37" s="97" t="s">
        <v>146</v>
      </c>
      <c r="B37" s="98" t="n">
        <v>49</v>
      </c>
      <c r="C37" s="99" t="n">
        <v>104</v>
      </c>
    </row>
    <row r="38" spans="1:8" ht="20.10" customHeight="1" s="1" customFormat="1">
      <c r="A38" s="97" t="s">
        <v>147</v>
      </c>
      <c r="B38" s="100" t="n">
        <v>2</v>
      </c>
      <c r="C38" s="101" t="n">
        <v>2</v>
      </c>
    </row>
    <row r="39" spans="1:8" ht="20.10" customHeight="1" s="1" customFormat="1">
      <c r="A39" s="97" t="s">
        <v>148</v>
      </c>
      <c r="B39" s="100" t="n">
        <v>7</v>
      </c>
      <c r="C39" s="101" t="n">
        <v>7</v>
      </c>
    </row>
    <row r="40" spans="1:8" ht="20.10" customHeight="1" s="1" customFormat="1">
      <c r="A40" s="97" t="s">
        <v>149</v>
      </c>
      <c r="B40" s="98" t="n">
        <v>2</v>
      </c>
      <c r="C40" s="99" t="n">
        <v>2</v>
      </c>
    </row>
    <row r="41" spans="1:8" ht="20.10" customHeight="1" s="1" customFormat="1">
      <c r="A41" s="97" t="s">
        <v>150</v>
      </c>
      <c r="B41" s="98" t="n">
        <v>3</v>
      </c>
      <c r="C41" s="99" t="n">
        <v>3</v>
      </c>
    </row>
    <row r="42" spans="1:8" ht="20.10" customHeight="1" s="1" customFormat="1">
      <c r="A42" s="97" t="s">
        <v>151</v>
      </c>
      <c r="B42" s="98" t="n">
        <v>4</v>
      </c>
      <c r="C42" s="99" t="n">
        <v>4</v>
      </c>
    </row>
    <row r="43" spans="1:8" ht="20.10" customHeight="1" s="1" customFormat="1">
      <c r="A43" s="97" t="s">
        <v>152</v>
      </c>
      <c r="B43" s="98" t="n">
        <v>5</v>
      </c>
      <c r="C43" s="99" t="n">
        <v>5</v>
      </c>
    </row>
    <row r="44" spans="1:8" ht="20.10" customHeight="1" s="1" customFormat="1">
      <c r="A44" s="102" t="s">
        <v>153</v>
      </c>
      <c r="B44" s="103" t="n">
        <v>0</v>
      </c>
      <c r="C44" s="104" t="n">
        <v>0</v>
      </c>
    </row>
    <row r="45" spans="1:8" ht="20.10" customHeight="1" s="1" customFormat="1">
      <c r="A45" s="102" t="s">
        <v>154</v>
      </c>
      <c r="B45" s="103" t="n">
        <v>0</v>
      </c>
      <c r="C45" s="104" t="n">
        <v>0</v>
      </c>
    </row>
    <row r="46" spans="1:8" ht="20.10" customHeight="1" s="1" customFormat="1">
      <c r="A46" s="102" t="s">
        <v>155</v>
      </c>
      <c r="B46" s="103" t="n">
        <v>0</v>
      </c>
      <c r="C46" s="104" t="n">
        <v>0</v>
      </c>
    </row>
    <row r="47" spans="1:8" ht="20.10" customHeight="1" s="1" customFormat="1">
      <c r="A47" s="102" t="s">
        <v>156</v>
      </c>
      <c r="B47" s="103" t="n">
        <v>0</v>
      </c>
      <c r="C47" s="104" t="n">
        <v>0</v>
      </c>
    </row>
    <row r="48" spans="1:8" ht="20.10" customHeight="1" s="1" customFormat="1">
      <c r="A48" s="102" t="s">
        <v>157</v>
      </c>
      <c r="B48" s="103" t="n">
        <v>0</v>
      </c>
      <c r="C48" s="104" t="n">
        <v>0</v>
      </c>
    </row>
    <row r="49" spans="1:8" ht="20.10" customHeight="1" s="1" customFormat="1">
      <c r="A49" s="105" t="s">
        <v>158</v>
      </c>
      <c r="B49" s="106" t="n">
        <v>6</v>
      </c>
      <c r="C49" s="107" t="n">
        <v>6</v>
      </c>
    </row>
    <row r="50" spans="1:8" ht="20.10" customHeight="1" s="1" customFormat="1">
      <c r="A50" s="108" t="s">
        <v>159</v>
      </c>
      <c r="B50" s="100" t="n">
        <v>11</v>
      </c>
      <c r="C50" s="101" t="n">
        <v>11</v>
      </c>
    </row>
    <row r="51" spans="1:8" ht="20.10" customHeight="1" s="1" customFormat="1">
      <c r="A51" s="109" t="s">
        <v>160</v>
      </c>
      <c r="B51" s="110" t="n">
        <v>79</v>
      </c>
      <c r="C51" s="111" t="n">
        <v>79</v>
      </c>
    </row>
  </sheetData>
  <sheetProtection sheet="1" scenarios="1" password="DCEA" objects="1"/>
  <mergeCells count="2">
    <mergeCell ref="A1:C1"/>
    <mergeCell ref="A29:C29"/>
  </mergeCells>
  <pageMargins left="0.70000000000000007" right="0.70000000000000007" top="0.75" bottom="0.75" header="0.29999999999999999" footer="0.29999999999999999"/>
  <pageSetup paperSize="9" scale="100" orientation="portrait" firstPageNumber="1"/>
</worksheet>
</file>